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5.xml.rels" ContentType="application/vnd.openxmlformats-package.relationships+xml"/>
  <Override PartName="/xl/worksheets/_rels/sheet14.xml.rels" ContentType="application/vnd.openxmlformats-package.relationships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10" firstSheet="0" showHorizontalScroll="true" showSheetTabs="true" showVerticalScroll="true" tabRatio="600" windowHeight="8192" windowWidth="16384" xWindow="0" yWindow="0"/>
  </bookViews>
  <sheets>
    <sheet name="Sheet1" sheetId="1" state="visible" r:id="rId2"/>
    <sheet name="Sheet2" sheetId="2" state="visible" r:id="rId3"/>
    <sheet name="Sheet3" sheetId="3" state="visible" r:id="rId4"/>
    <sheet name="Sheet4" sheetId="4" state="visible" r:id="rId5"/>
    <sheet name="Sheet5" sheetId="5" state="visible" r:id="rId6"/>
    <sheet name="Model" sheetId="6" state="visible" r:id="rId7"/>
    <sheet name="nims" sheetId="7" state="visible" r:id="rId8"/>
    <sheet name="fujaira" sheetId="8" state="visible" r:id="rId9"/>
    <sheet name="UQ" sheetId="9" state="visible" r:id="rId10"/>
    <sheet name="gulf model" sheetId="10" state="visible" r:id="rId11"/>
    <sheet name="sharjah" sheetId="11" state="visible" r:id="rId12"/>
    <sheet name="Alain" sheetId="12" state="visible" r:id="rId13"/>
    <sheet name="RAK" sheetId="13" state="visible" r:id="rId14"/>
    <sheet name="Sheet14" sheetId="14" state="visible" r:id="rId15"/>
    <sheet name="Sheet14 (2)" sheetId="15" state="visible" r:id="rId16"/>
  </sheets>
  <definedNames>
    <definedName function="false" hidden="false" name="CEval" vbProcedure="false">Sheet5!$A$1:$S$110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<sst xmlns="http://schemas.openxmlformats.org/spreadsheetml/2006/main" count="5728" uniqueCount="765">
  <si>
    <t>9406823 JACOB SIBY JACOB E n gli 20 Hind 20 Phys 20 Chem 19 Bota 9 Zool 9 Math 19</t>
  </si>
  <si>
    <t>9406822 IRFAN ALI AVAYIL Engli 20 Hind 20 Phys 20 Chem 20 Bota 10 Zool 10 Math 20</t>
  </si>
  <si>
    <t>9406825 MOHAMMED NIZAMUDEEN E n g l i 20 Hind 19 Phys 19 Chem 19 Bota 10 Zool 10 Math 19</t>
  </si>
  <si>
    <t>9406824 MIRZA MUSTAFA BAIG E n g li 20 Hind 20 Phys 19 Chem 20 Bota 9 Zool 9 Math 19</t>
  </si>
  <si>
    <t>9406819 AMAL. K. MOHAN Engli 20 Hind 20 Phys 19 Chem 20 Bota 10 Zool 10 Math 20</t>
  </si>
  <si>
    <t>9406818 SUHANA BACKER CHEMBATTA</t>
  </si>
  <si>
    <t>VEETIL</t>
  </si>
  <si>
    <t>Engli 20 Mala 20 Phys 20 Chem 20 Bota 9 Zool 9 Math 20</t>
  </si>
  <si>
    <t>9406821 HAATIM NIZAR AHAMED E n g l i 20 Hind 20 Phys 20 Chem 20 Bota 10 Zool 10 Math 20</t>
  </si>
  <si>
    <t>9406820 CHARLES BABU. V. Engli 19 Hind 19 Phys 19 Chem 19 Bota 9 Zool 9 Math 19</t>
  </si>
  <si>
    <t>9406826 NAMSHID ABDUL KADER E n g li 20 Hind 19 Phys 20 Chem 20 Bota 10 Zool 10 Math 19</t>
  </si>
  <si>
    <t>9406828 SAKKERIYA THUMBOLI E n g li 20 Hind 20 Phys 19 Chem 20 Bota 9 Zool 9 Math 20</t>
  </si>
  <si>
    <t>9406827 RAZA ABBAS Engli 20 Hind 20 Phys 20 Chem 20 Bota 10 Zool 10 Math 20</t>
  </si>
  <si>
    <t>9406829 AISWARYA RAJAN Engli 20 Hind 20 Phys 20 Chem 20 Bota 10 Zool 10 Math 20</t>
  </si>
  <si>
    <t>9406817 SANAA ABDUL LATHEEF E n g l i 20 Mala 20 Phys 20 Chem 20 Bota 10 Zool 10 Math 20</t>
  </si>
  <si>
    <t>9406806 RASIL IBRAHIM Engli 19 Mala 19 Phys 19 Chem 19 Bota 9 Zool 9 Math 20</t>
  </si>
  <si>
    <t>9406807 SHAROOK P N Engli 19 Mala 19 Phys 20 Chem 19 Bota 9 Zool 9 Math 19</t>
  </si>
  <si>
    <t>9406808 SHERWYN ZENIYADH E n g li 19 Mala 19 Phys 19 Chem 19 Bota 9 Zool 9 Math 19</t>
  </si>
  <si>
    <t>9406805 MUHAMED MILAN ZAKHER E n g l i 20 Mala 20 Phys 20 Chem 20 Bota 10 Zool 10 Math 20</t>
  </si>
  <si>
    <t>9406802 AHMED NABEEL KUNNAKKADAN E n g l i 2 0 Mala 19 Phys 19 Chem 20 Bota 10 Zool 10 Math 20</t>
  </si>
  <si>
    <t>9406803 BASIL BASHEER Engli 20 Mala 20 Phys 20 Chem 19 Bota 10 Zool 10 Math 20</t>
  </si>
  <si>
    <t>9406804 MINHAJ VALIYAKATH</t>
  </si>
  <si>
    <t>SIRAJUDHEEN</t>
  </si>
  <si>
    <t>Engli 20 Mala 20 Phys 20 Chem 19 Bota 10 Zool 10 Math 19</t>
  </si>
  <si>
    <t>9406809 SHINAS NAHAS Engli 20 Mala 20 Phys 19 Chem 19 Bota 9 Zool 9 Math 19</t>
  </si>
  <si>
    <t>9406814 JESNA ABDUL SALAM E n g li 20 Mala 20 Phys 20 Chem 20 Bota 10 Zool 10 Math 20</t>
  </si>
  <si>
    <t>9406815 NASHEEDA ABDULLA E n g li 20 Mala 20 Phys 20 Chem 20 Bota 10 Zool 10 Math 20</t>
  </si>
  <si>
    <t>9406816 SAFWA PULIKKAL Engli 20 Mala 20 Phys 20 Chem 20 Bota 10 Zool 10 Math 20</t>
  </si>
  <si>
    <t>9406813 HAJARA SHARAFUDEEN E n g l i 20 Mala 20 Phys 20 Chem 20 Bota 10 Zool 10 Math 20</t>
  </si>
  <si>
    <t>9406810 AFRAH ABDUL KADER E n g li 20 Mala 20 Phys 20 Chem 20 Bota 10 Zool 10 Math 20</t>
  </si>
  <si>
    <t>9406811 ANGELA MARIAM GEORGE E n g l i 20 Mala 20 Phys 20 Chem 20 Bota 10 Zool 10 Math 20</t>
  </si>
  <si>
    <t>9406812 FATHIMA THARAYIL E n gli 20 Mala 20 Phys 20 Chem 20 Bota 9 Zool 10 Math 20</t>
  </si>
  <si>
    <t>School Code: 15005 School Name: THE MODEL SCHOOL, ABUDHABI, U.A.E.</t>
  </si>
  <si>
    <t>CE MARKS - SECOND YEAR</t>
  </si>
  <si>
    <t>HIGHER SECONDARY EXAMINATION MARCH 2013</t>
  </si>
  <si>
    <t>9406853 UWAIS ABDULLA AMAN E n g l i 20 Hind 20 Phys 19 Chem 20 Math 20 Comp 20</t>
  </si>
  <si>
    <t>9406852 UMER MUQTHAR. P. M. E n g li 20 Hind 20 Phys 20 Chem 20 Math 19 Comp 20</t>
  </si>
  <si>
    <t>9406855 YASAR MOIDUTTY Engli 20 Hind 20 Phys 20 Chem 20 Math 20 Comp 20</t>
  </si>
  <si>
    <t>9406854 VISHNU MUNDAPPAT E n g li 20 Hind 20 Phys 20 Chem 20 Math 20 Comp 20</t>
  </si>
  <si>
    <t>9406849 GIRISANKAR JYOTHIKUMAR</t>
  </si>
  <si>
    <t>SHEENA</t>
  </si>
  <si>
    <t>Engli 20 Hind 20 Phys 19 Chem 19 Math 19 Comp 19</t>
  </si>
  <si>
    <t>9406848 FAHEEM MODAPPILASSERI E n g l i 20 Hind 20 Phys 19 Chem 20 Math 20 Comp 20</t>
  </si>
  <si>
    <t>9406851 TALHA RAFI AHMED E n gli 20 Hind 20 Phys 20 Chem 20 Math 20 Comp 20</t>
  </si>
  <si>
    <t>9406823 JACOB SIBY JACOB E n gli 20 Hind 20 Phys 20 Chem 19 Bota 9 Zool 9 Math 19 </t>
  </si>
  <si>
    <t>9406822 IRFAN ALI AVAYIL Engli 20 Hind 20 Phys 20 Chem 20 Bota 10 Zool 10 Math 20 </t>
  </si>
  <si>
    <t>9406825 MOHAMMED NIZAMUDEEN E n g l i 20 Hind 19 Phys 19 Chem 19 Bota 10 Zool 10 Math 19 </t>
  </si>
  <si>
    <t>9406824 MIRZA MUSTAFA BAIG E n g li 20 Hind 20 Phys 19 Chem 20 Bota 9 Zool 9 Math 19 </t>
  </si>
  <si>
    <t>9406819 AMAL. K. MOHAN Engli 20 Hind 20 Phys 19 Chem 20 Bota 10 Zool 10 Math 20 </t>
  </si>
  <si>
    <t>9406818 SUHANA BACKER CHEMBATTA VEETILEngli 20 Mala 20 Phys 20 Chem 20 Bota 9 Zool 9 Math 20 </t>
  </si>
  <si>
    <t>9406821 HAATIM NIZAR AHAMED E n g l i 20 Hind 20 Phys 20 Chem 20 Bota 10 Zool 10 Math 20 </t>
  </si>
  <si>
    <t>9406820 CHARLES BABU. V. Engli 19 Hind 19 Phys 19 Chem 19 Bota 9 Zool 9 Math 19 </t>
  </si>
  <si>
    <t>9406826 NAMSHID ABDUL KADER E n g li 20 Hind 19 Phys 20 Chem 20 Bota 10 Zool 10 Math 19 </t>
  </si>
  <si>
    <t>9406828 SAKKERIYA THUMBOLI E n g li 20 Hind 20 Phys 19 Chem 20 Bota 9 Zool 9 Math 20 </t>
  </si>
  <si>
    <t>9406827 RAZA ABBAS Engli 20 Hind 20 Phys 20 Chem 20 Bota 10 Zool 10 Math 20 </t>
  </si>
  <si>
    <t>9406829 AISWARYA RAJAN Engli 20 Hind 20 Phys 20 Chem 20 Bota 10 Zool 10 Math 20 </t>
  </si>
  <si>
    <t>9406817 SANAA ABDUL LATHEEF E n g l i 20 Mala 20 Phys 20 Chem 20 Bota 10 Zool 10 Math 20 </t>
  </si>
  <si>
    <t>9406806 RASIL IBRAHIM Engli 19 Mala 19 Phys 19 Chem 19 Bota 9 Zool 9 Math 20 </t>
  </si>
  <si>
    <t>9406807 SHAROOK P N Engli 19 Mala 19 Phys 20 Chem 19 Bota 9 Zool 9 Math 19 </t>
  </si>
  <si>
    <t>9406808 SHERWYN ZENIYADH E n g li 19 Mala 19 Phys 19 Chem 19 Bota 9 Zool 9 Math 19 </t>
  </si>
  <si>
    <t>9406805 MUHAMED MILAN ZAKHER E n g l i 20 Mala 20 Phys 20 Chem 20 Bota 10 Zool 10 Math 20 </t>
  </si>
  <si>
    <t>9406802 AHMED NABEEL KUNNAKKADAN E n g l i 2 0 Mala 19 Phys 19 Chem 20 Bota 10 Zool 10 Math 20 </t>
  </si>
  <si>
    <t>9406803 BASIL BASHEER Engli 20 Mala 20 Phys 20 Chem 19 Bota 10 Zool 10 Math 20 </t>
  </si>
  <si>
    <t>9406804 MINHAJ VALIYAKATH SIRAJUDHEEN Engli 20 Mala 20 Phys 20 Chem 19 Bota 10 Zool 10 Math 19 </t>
  </si>
  <si>
    <t>9406809 SHINAS NAHAS Engli 20 Mala 20 Phys 19 Chem 19 Bota 9 Zool 9 Math 19 </t>
  </si>
  <si>
    <t>9406814 JESNA ABDUL SALAM E n g li 20 Mala 20 Phys 20 Chem 20 Bota 10 Zool 10 Math 20 </t>
  </si>
  <si>
    <t>9406815 NASHEEDA ABDULLA E n g li 20 Mala 20 Phys 20 Chem 20 Bota 10 Zool 10 Math 20 </t>
  </si>
  <si>
    <t>9406816 SAFWA PULIKKAL Engli 20 Mala 20 Phys 20 Chem 20 Bota 10 Zool 10 Math 20 </t>
  </si>
  <si>
    <t>9406813 HAJARA SHARAFUDEEN E n g l i 20 Mala 20 Phys 20 Chem 20 Bota 10 Zool 10 Math 20 </t>
  </si>
  <si>
    <t>9406810 AFRAH ABDUL KADER E n g li 20 Mala 20 Phys 20 Chem 20 Bota 10 Zool 10 Math 20 </t>
  </si>
  <si>
    <t>9406811 ANGELA MARIAM GEORGE E n g l i 20 Mala 20 Phys 20 Chem 20 Bota 10 Zool 10 Math 20 </t>
  </si>
  <si>
    <t>9406812 FATHIMA THARAYIL E n gli 20 Mala 20 Phys 20 Chem 20 Bota 9 Zool 10 Math 20 </t>
  </si>
  <si>
    <t>9406853 UWAIS ABDULLA AMAN E n g l i 20 Hind 20 Phys 19 Chem 20 Math 20 Comp 20 </t>
  </si>
  <si>
    <t>9406852 UMER MUQTHAR. P. M. E n g li 20 Hind 20 Phys 20 Chem 20 Math 19 Comp 20 </t>
  </si>
  <si>
    <t>9406855 YASAR MOIDUTTY Engli 20 Hind 20 Phys 20 Chem 20 Math 20 Comp 20 </t>
  </si>
  <si>
    <t>9406854 VISHNU MUNDAPPAT E n g li 20 Hind 20 Phys 20 Chem 20 Math 20 Comp 20 </t>
  </si>
  <si>
    <t>9406849 GIRISANKAR JYOTHIKUMAR SHEENA Engli 20 Hind 20 Phys 19 Chem 19 Math 19 Comp 19 </t>
  </si>
  <si>
    <t>9406848 FAHEEM MODAPPILASSERI E n g l i 20 Hind 20 Phys 19 Chem 20 Math 20 Comp 20 </t>
  </si>
  <si>
    <t>9406851 TALHA RAFI AHMED E n gli 20 Hind 20 Phys 20 Chem 20 Math 20 Comp 20 </t>
  </si>
  <si>
    <t>9406850 RAHUL PUTHIYA PURAYIL E n g l i 20 Hind 20 Phys 20 Chem 20 Math 20 Comp 20 </t>
  </si>
  <si>
    <t>9406860 AHAMED SAEES HAMEED ALI E n g l i 18 Mala 19 Econ 18 Comp 20 Busi 19 Acco 19 </t>
  </si>
  <si>
    <t>9406857 MAYA MURALI Engli 20 Hind 20 Phys 20 Chem 20 Math 20 Comp 20 </t>
  </si>
  <si>
    <t>9406856 FATHIMA PARVEEN E n gli 20 Hind 20 Phys 20 Chem 20 Math 20 Comp 20 </t>
  </si>
  <si>
    <t>9406859 SRUTHI SOBHA VISWAM E n g l i 20 Hind 20 Phys 20 Chem 20 Math 20 Comp 20 </t>
  </si>
  <si>
    <t>9406858 SHABNAM VADAKKE KOLETH E n g l i 20 Hind 20 Phys 20 Chem 20 Math 20 Comp 20 </t>
  </si>
  <si>
    <t>9406837 PRINCY Engli 20 Hind 20 Phys 20 Chem 20 Bota 10 Zool 10 Math 20 </t>
  </si>
  <si>
    <t>9406835 NABILA .H Engli 20 Hind 20 Phys 20 Chem 19 Bota 9 Zool 9 Math 20 </t>
  </si>
  <si>
    <t>9406839 SALMA NASARI Engli 20 Hind 20 Phys 20 Chem 20 Bota 10 Zool 10 Math 20 </t>
  </si>
  <si>
    <t>9406838 RAZAANA JAMEELA ABDU RASHEED Engli 20 Hind 20 Phys 20 Chem 20 Bota 10 Zool 10 Math 20 </t>
  </si>
  <si>
    <t>9406831 FATHIMA VATTATHUR VALAPPIL E n g l i 20 Hind 20 Phys 20 Chem 20 Bota 10 Zool 10 Math 20 </t>
  </si>
  <si>
    <t>9406830 AZLAHA FARHATH AHMED ABDULLA RUWAYYA Engli 20 Hind 20 Phys 20 Chem 20 Bota 10 Zool 10 Math 19 </t>
  </si>
  <si>
    <t>9406834 MURUGESAN NANDU BHAVANI E n g li 20 Hind 20 Phys 20 Chem 20 Bota 10 Zool 10 Math 20 </t>
  </si>
  <si>
    <t>9406832 GLORIA CHACKO Engli 20 Hind 20 Phys 19 Chem 19 Bota 9 Zool 9 Math 20 </t>
  </si>
  <si>
    <t>9406845 MUBASHIRA BASHEER E n g l i 20 Mala 20 Phys 19 Chem 19 Math 20 Comp 19 </t>
  </si>
  <si>
    <t>9406844 HENA ABDUL RAHIMAN E n g l i 20 Mala 20 Phys 20 Chem 20 Math 20 Comp 20 </t>
  </si>
  <si>
    <t>9406847 EESSA GURIKKALAVIDA E n g li 20 Hind 20 Phys 20 Chem 20 Math 20 Comp 20 </t>
  </si>
  <si>
    <t>9406846 SAFNA MOHAMED SAGIR E n g li 20 Mala 20 Phys 20 Chem 20 Math 20 Comp 20 </t>
  </si>
  <si>
    <t>9406841 AJAS K S Engli 20 Mala 20 Phys 20 Chem 20 Math 20 Comp 20 </t>
  </si>
  <si>
    <t>9406840 SARAH AMEENULLA MOHAMED E n g li 2 0 Hind 20 Phys 20 Chem 20 Bota 10 Zool 10 Math 20 </t>
  </si>
  <si>
    <t>9406843 MUHAMMED SHAJEER E n g l i 20 Mala 20 Phys 20 Chem 20 Math 20 Comp 20 </t>
  </si>
  <si>
    <t>9406842 ARJUN ACHUTHAN KUTTY E n g l i 20 Mala 20 Phys 20 Chem 20 Math 20 Comp 20 </t>
  </si>
  <si>
    <t>9406883 JASSIM Engli 18 Hind 18 Econ 19 Comp 18 Busi 18 Acco 18 </t>
  </si>
  <si>
    <t>9406882 GINSON SAMUEL ANIYAN E n g l i 19 Hind 20 Econ 20 Comp 20 Busi 20 Acco 20 </t>
  </si>
  <si>
    <t>9406885 MOHAMMED SIJAH PALAKKAPARAMBIL Engli 18 Hind 20 Econ 19 Comp 20 Busi 20 Acco 19 </t>
  </si>
  <si>
    <t>9406884 LENU LESLIE PEREIERA E n g li 18 Hind 18 Econ 19 Comp 18 Busi 18 Acco 18 </t>
  </si>
  <si>
    <t>9406879 AJMAL NASAR PULIKKAL E n g l i 19 Hind 19 Econ 19 Comp 19 Busi 19 Acco 18 </t>
  </si>
  <si>
    <t>9406878 ABDUL NASAR MOIDEEN E n g l i 18 Hind 19 Econ 18 Comp 19 Busi 19 Acco 18 </t>
  </si>
  <si>
    <t>9406881 ASEEM ABDUL AZIZ E n gli 18 Hind 18 Econ 18 Comp 18 Busi 18 Acco 18 </t>
  </si>
  <si>
    <t>9406880 ANAS EBRAHIM Engli 19 Hind 20 Econ 19 Comp 19 Busi 19 Acco 19 </t>
  </si>
  <si>
    <t>9406892 RICHU BIJU Engli 18 Hind 20 Econ 20 Comp 20 Busi 20 Acco 20 </t>
  </si>
  <si>
    <t>9406891 PRATHYASH GEORGE SAMUEL E n g l i 19 Hind 20 Econ 19 Comp 20 Busi 20 Acco 20 </t>
  </si>
  <si>
    <t>9406888 MUHAMMED HUSSAIN E n g l i 19 Hind 20 Econ 20 Comp 20 Busi 20 Acco 20 </t>
  </si>
  <si>
    <t>9406887 MUHAMMED HASSAN E n g l i 18 Hind 20 Econ 19 Comp 20 Busi 20 Acco 20 </t>
  </si>
  <si>
    <t>9406890 NIYAS HAMZA PARAPPALATH E n g l i 20 Hind 20 Econ 20 Comp 20 Busi 20 Acco 20 </t>
  </si>
  <si>
    <t>9406889 NIKHIL V ABRAHAM Engli 18 Hind 18 Econ 18 Comp 18 Busi 19 Acco 19 </t>
  </si>
  <si>
    <t>9406866 SEJIL UMMER CHOLAMUGATH E n g l i 19 Mala 19 Econ 20 Comp 20 Busi 20 Acco 20 </t>
  </si>
  <si>
    <t>9406865 NUBUHAN A Engli 19 Mala 19 Econ 19 Comp 20 Busi 20 Acco 20 </t>
  </si>
  <si>
    <t>9406868 SHANEEB KAMARUDHEEN E n g l i 18 Mala 19 Econ 20 Comp 20 Busi 20 Acco 20 </t>
  </si>
  <si>
    <t>9406867 SHAMSEER ZUBAIR E n gli 18 Mala 19 Econ 19 Comp 20 Busi 19 Acco 19 </t>
  </si>
  <si>
    <t>9406862 MOHAMED SHAFIN. V.P E n g li 18 Mala 19 Econ 20 Comp 18 Busi 19 Acco 19 </t>
  </si>
  <si>
    <t>9406861 ARJUN MANIKANTAN E n g li 20 Mala 19 Econ 20 Comp 20 Busi 20 Acco 20 </t>
  </si>
  <si>
    <t>9406864 MUHAMMED HAFIZ E n gli 19 Mala 19 Econ 19 Comp 19 Busi 19 Acco 19 </t>
  </si>
  <si>
    <t>9406863 MOHAMMED AJMAL. K. P. E n g l i 18 Mala 20 Econ 20 Comp 18 Busi 20 Acco 20 </t>
  </si>
  <si>
    <t>9406875 SREEYA SUDERSAN E n g li 20 Mala 20 Econ 20 Comp 20 Busi 20 Acco 20 </t>
  </si>
  <si>
    <t>9406874 SHAHINA MOHAMED SHAREEF E n g l i 20 Mala 20 Econ 20 Comp 20 Busi 20 Acco 20 </t>
  </si>
  <si>
    <t>9406877 SYAMLY JACOB Engli 20 Mala 20 Econ 20 Comp 20 Busi 20 Acco 20 </t>
  </si>
  <si>
    <t>9406876 SUMAYYA KADER MON E n g l i 20 Mala 20 Econ 19 Comp 19 Busi 19 Acco 19 </t>
  </si>
  <si>
    <t>9406870 FEMI JOSEPH KOLLANNOOR E n g li 20 Mala 20 Econ 20 Comp 20 Busi 20 Acco 20 </t>
  </si>
  <si>
    <t>9406869 ADITHYA THULASEEDHARAN E n g l i 20 Mala 20 Econ 20 Comp 20 Busi 20 Acco 20 </t>
  </si>
  <si>
    <t>9406873 SALMA RAFEEK Engli 20 Mala 20 Econ 20 Comp 20 Busi 20 Acco 20 </t>
  </si>
  <si>
    <t>9406872 NAVYA ANIL Engli 20 Mala 20 Econ 20 Comp 20 Busi 20 Acco 20 </t>
  </si>
  <si>
    <t>9406907 RAZNA HASSAN KUNHI E n g l i 20 Hind 20 Econ 20 Comp 20 Busi 20 Acco 20 </t>
  </si>
  <si>
    <t>9406908 SAHIBA SAJID MOHAMED ALI SAJID E n g l i 20 Hind 20 Econ 20 Comp 20 Busi 20 Acco 20 </t>
  </si>
  <si>
    <t>9406906 RAISA RAFEEK MOHAMED E n g li 20 Hind 20 Econ 20 Comp 20 Busi 20 Acco 20 </t>
  </si>
  <si>
    <t>9406904 MAHMOODA JAWAHIRA E n g l i 20 Hind 20 Econ 20 Comp 19 Busi 19 Acco 19 </t>
  </si>
  <si>
    <t>9406905 MINNA MOHAMMED ABDUL KADER E n g l i 2 0 Hind 20 Econ 20 Comp 20 Busi 20 Acco 20 </t>
  </si>
  <si>
    <t>9406913 SULTHANA RAFEEK E n gli 20 Hind 20 Econ 20 Comp 20 Busi 20 Acco 20 </t>
  </si>
  <si>
    <t>9406914 ZAINAB ZUBER Engli 20 Hind 20 Econ 19 Comp 19 Busi 19 Acco 20 </t>
  </si>
  <si>
    <t>9406912 SRUTHY SREE KUMAR E n g l i 20 Hind 20 Econ 20 Comp 20 Busi 20 Acco 20 </t>
  </si>
  <si>
    <t>9406909 SHADA AYESHA ABDUL KADER E n g l i 20 Hind 20 Econ 20 Comp 20 Busi 20 Acco 20 </t>
  </si>
  <si>
    <t>9406910 SHERIN ELIZABETH RAJU E n g l i 20 Hind 20 Econ 20 Comp 20 Busi 20 Acco 20 </t>
  </si>
  <si>
    <t>9406896 AHSANA AHMED NONDATHU PARAMBIL Engli 20 Hind 20 Econ 20 Comp 20 Busi 20 Acco 20 </t>
  </si>
  <si>
    <t>9406897 AISHWARYA PREELA SURENDRAN E n g l i 2 0 Hind 20 Econ 20 Comp 20 Busi 20 Acco 20 </t>
  </si>
  <si>
    <t>9406895 SULTAN YOUSUF KHAN E n g l i 19 Hind 20 Econ 20 Comp 20 Busi 20 Acco 20 </t>
  </si>
  <si>
    <t>9406893 SHUAIB SHERFUDHEEN E n g l i 18 Hind 19 Econ 18 Comp 20 Busi 20 Acco 19 </t>
  </si>
  <si>
    <t>9406894 SUGEESH SUGUNAN E n g li 18 Hind 18 Econ 18 Comp 18 Busi 18 Acco 19 </t>
  </si>
  <si>
    <t>9406902 LAJISHA K ABDUL LATHEEF E n g l i 20 Hind 20 Econ 20 Comp 20 Busi 20 Acco 20 </t>
  </si>
  <si>
    <t>9406903 LUBNA NAFEESA HAMZA E n g l i 20 Hind 20 Econ 20 Comp 20 Busi 20 Acco 20 </t>
  </si>
  <si>
    <t>9406901 HIBAH Engli 20 Hind 20 Econ 20 Comp 20 Busi 20 Acco 20 </t>
  </si>
  <si>
    <t>9406898 ANU SREEKUMAR E n gli 20 Hind 20 Econ 20 Comp 20 Busi 20 Acco 20 </t>
  </si>
  <si>
    <t>9406900 FATHIMATH ZAHRAH E n g li 20 Hind 20 Econ 19 Comp 19 Busi 19 Acco 19</t>
  </si>
  <si>
    <t>JACOB SIBY JACOB</t>
  </si>
  <si>
    <t>IRFAN ALI AVAYIL</t>
  </si>
  <si>
    <t>MOHAMMED NIZAMUDEEN </t>
  </si>
  <si>
    <t>MIRZA MUSTAFA BAIG</t>
  </si>
  <si>
    <t>AMAL. K. MOHAN</t>
  </si>
  <si>
    <t>SUHANA BACKER CHEMBATTA</t>
  </si>
  <si>
    <t>HAATIM NIZAR AHAMED</t>
  </si>
  <si>
    <t>CHARLES BABU. V.</t>
  </si>
  <si>
    <t>NAMSHID ABDUL KADER</t>
  </si>
  <si>
    <t>SAKKERIYA THUMBOLI </t>
  </si>
  <si>
    <t>RAZA ABBAS </t>
  </si>
  <si>
    <t>AISWARYA RAJAN </t>
  </si>
  <si>
    <t>SANAA ABDUL LATHEEF</t>
  </si>
  <si>
    <t>RASIL IBRAHIM </t>
  </si>
  <si>
    <t>SHAROOK P N</t>
  </si>
  <si>
    <t>SHERWYN ZENIYADH </t>
  </si>
  <si>
    <t>MUHAMED MILAN ZAKHER</t>
  </si>
  <si>
    <t>AHMED NABEEL KUNNAKKADAN</t>
  </si>
  <si>
    <t>BASIL BASHEER </t>
  </si>
  <si>
    <t>MINHAJ VALIYAKATH SIRAJUDHEEN</t>
  </si>
  <si>
    <t>SHINAS NAHAS </t>
  </si>
  <si>
    <t>JESNA ABDUL SALAM</t>
  </si>
  <si>
    <t>NASHEEDA ABDULLA </t>
  </si>
  <si>
    <t>SAFWA PULIKKAL </t>
  </si>
  <si>
    <t>HAJARA SHARAFUDEEN </t>
  </si>
  <si>
    <t>AFRAH ABDUL KADER</t>
  </si>
  <si>
    <t>ANGELA MARIAM GEORGE</t>
  </si>
  <si>
    <t>FATHIMA THARAYIL </t>
  </si>
  <si>
    <t>UWAIS ABDULLA AMAN</t>
  </si>
  <si>
    <t>UMER MUQTHAR. P.</t>
  </si>
  <si>
    <t>YASAR MOIDUTTY </t>
  </si>
  <si>
    <t>VISHNU MUNDAPPAT </t>
  </si>
  <si>
    <t>GIRISANKAR JYOTHIKUMAR SHEENA</t>
  </si>
  <si>
    <t>FAHEEM MODAPPILASSERI </t>
  </si>
  <si>
    <t>TALHA RAFI AHMED</t>
  </si>
  <si>
    <t>RAHUL PUTHIYA PURAYIL</t>
  </si>
  <si>
    <t>AHAMED SAEES HAMEED</t>
  </si>
  <si>
    <t>MAYA MURALI </t>
  </si>
  <si>
    <t>FATHIMA PARVEEN </t>
  </si>
  <si>
    <t>SRUTHI SOBHA VISWAM</t>
  </si>
  <si>
    <t>SHABNAM VADAKKE KOLETH</t>
  </si>
  <si>
    <t>PRINCY  </t>
  </si>
  <si>
    <t>NABILA .H </t>
  </si>
  <si>
    <t>SALMA NASARI </t>
  </si>
  <si>
    <t>RAZAANA JAMEELA ABDURASHEED</t>
  </si>
  <si>
    <t>FATHIMA VATTATHUR VALAPPILE</t>
  </si>
  <si>
    <t>AZLAHA FARHATH AHMEDABDULLA</t>
  </si>
  <si>
    <t>MURUGESAN NANDU BHAVANI</t>
  </si>
  <si>
    <t>GLORIA CHACKO </t>
  </si>
  <si>
    <t>MUBASHIRA BASHEER E</t>
  </si>
  <si>
    <t>HENA ABDUL RAHIMAN</t>
  </si>
  <si>
    <t>EESSA GURIKKALAVIDA E</t>
  </si>
  <si>
    <t>SAFNA MOHAMED SAGIR</t>
  </si>
  <si>
    <t>AJAS K S</t>
  </si>
  <si>
    <t>SARAH AMEENULLA MOHAMED</t>
  </si>
  <si>
    <t>MUHAMMED SHAJEER E</t>
  </si>
  <si>
    <t>ARJUN ACHUTHAN KUTTY</t>
  </si>
  <si>
    <t>JASSIM  </t>
  </si>
  <si>
    <t>GINSON SAMUEL ANIYAN</t>
  </si>
  <si>
    <t>MOHAMMED SIJAH PALAKKAPARAMBIL</t>
  </si>
  <si>
    <t>LENU LESLIE PEREIERA</t>
  </si>
  <si>
    <t>AJMAL NASAR PULIKKAL</t>
  </si>
  <si>
    <t>ABDUL NASAR MOIDEEN</t>
  </si>
  <si>
    <t>ASEEM ABDUL AZIZ</t>
  </si>
  <si>
    <t>ANAS EBRAHIM </t>
  </si>
  <si>
    <t>RICHU BIJU </t>
  </si>
  <si>
    <t>PRATHYASH GEORGE SAMUEL</t>
  </si>
  <si>
    <t>MUHAMMED HUSSAIN E</t>
  </si>
  <si>
    <t>MUHAMMED HASSAN E</t>
  </si>
  <si>
    <t>NIYAS HAMZA PARAPPALATH</t>
  </si>
  <si>
    <t>NIKHIL V ABRAHAM</t>
  </si>
  <si>
    <t>SEJIL UMMER CHOLAMUGATH</t>
  </si>
  <si>
    <t>NUBUHAN A </t>
  </si>
  <si>
    <t>SHANEEB KAMARUDHEEN </t>
  </si>
  <si>
    <t>SHAMSEER ZUBAIR </t>
  </si>
  <si>
    <t>MOHAMED SHAFIN. V.P</t>
  </si>
  <si>
    <t>ARJUN MANIKANTAN </t>
  </si>
  <si>
    <t>MUHAMMED HAFIZ </t>
  </si>
  <si>
    <t>MOHAMMED AJMAL. K.</t>
  </si>
  <si>
    <t>SREEYA SUDERSAN </t>
  </si>
  <si>
    <t>SHAHINA MOHAMED SHAREEF</t>
  </si>
  <si>
    <t>SYAMLY JACOB </t>
  </si>
  <si>
    <t>SUMAYYA KADER MON</t>
  </si>
  <si>
    <t>FEMI JOSEPH KOLLANNOOR</t>
  </si>
  <si>
    <t>ADITHYA THULASEEDHARAN </t>
  </si>
  <si>
    <t>SALMA RAFEEK </t>
  </si>
  <si>
    <t>NAVYA ANIL </t>
  </si>
  <si>
    <t>RAZNA HASSAN KUNHI</t>
  </si>
  <si>
    <t>SAHIBA SAJID MOHAMEDALI</t>
  </si>
  <si>
    <t>RAISA RAFEEK MOHAMED</t>
  </si>
  <si>
    <t>MAHMOODA JAWAHIRA </t>
  </si>
  <si>
    <t>MINNA MOHAMMED ABDULKADER</t>
  </si>
  <si>
    <t>SULTHANA RAFEEK </t>
  </si>
  <si>
    <t>ZAINAB ZUBER </t>
  </si>
  <si>
    <t>SRUTHY SREE KUMAR</t>
  </si>
  <si>
    <t>SHADA AYESHA ABDULKADER</t>
  </si>
  <si>
    <t>SHERIN ELIZABETH RAJU</t>
  </si>
  <si>
    <t>AHSANA AHMED NONDATHUPARAMBIL</t>
  </si>
  <si>
    <t>AISHWARYA PREELA SURENDRAN</t>
  </si>
  <si>
    <t>SULTAN YOUSUF KHAN</t>
  </si>
  <si>
    <t>SHUAIB SHERFUDHEEN </t>
  </si>
  <si>
    <t>SUGEESH SUGUNAN </t>
  </si>
  <si>
    <t>LAJISHA K ABDULLATHEEF</t>
  </si>
  <si>
    <t>LUBNA NAFEESA HAMZA</t>
  </si>
  <si>
    <t>HIBAH  </t>
  </si>
  <si>
    <t>ANU SREEKUMAR </t>
  </si>
  <si>
    <t>FATHIMATH ZAHRAH </t>
  </si>
  <si>
    <t>SL.NO</t>
  </si>
  <si>
    <t>Register NO</t>
  </si>
  <si>
    <t>Student Name</t>
  </si>
  <si>
    <t>Group</t>
  </si>
  <si>
    <t>M1</t>
  </si>
  <si>
    <t>GR1</t>
  </si>
  <si>
    <t>M2</t>
  </si>
  <si>
    <t>GR2</t>
  </si>
  <si>
    <t>M3</t>
  </si>
  <si>
    <t>GR3 </t>
  </si>
  <si>
    <t>M4 </t>
  </si>
  <si>
    <t>GR4 </t>
  </si>
  <si>
    <t>M5 </t>
  </si>
  <si>
    <t>GR5 </t>
  </si>
  <si>
    <t>M6 </t>
  </si>
  <si>
    <t>GR6 </t>
  </si>
  <si>
    <t>STATUS</t>
  </si>
  <si>
    <t>FATHIMA PARVEEN</t>
  </si>
  <si>
    <t>SCIENCE</t>
  </si>
  <si>
    <t>A+ </t>
  </si>
  <si>
    <t>EHS</t>
  </si>
  <si>
    <t>SALMA NASARI</t>
  </si>
  <si>
    <t>A </t>
  </si>
  <si>
    <t>COMMERCE</t>
  </si>
  <si>
    <t>RAZA ABBAS</t>
  </si>
  <si>
    <t>EESSA GURIKKALAVIDA</t>
  </si>
  <si>
    <t>LAJISHA K ABDUL LATHEEF</t>
  </si>
  <si>
    <t>SAFWA PULIKKAL</t>
  </si>
  <si>
    <t>NAVYA ANIL</t>
  </si>
  <si>
    <t>AISWARYA RAJAN</t>
  </si>
  <si>
    <t>MUHAMMED SHAJEER</t>
  </si>
  <si>
    <t>NASHEEDA ABDULLA</t>
  </si>
  <si>
    <t>HAJARA SHARAFUDEEN</t>
  </si>
  <si>
    <t>B+ </t>
  </si>
  <si>
    <t>RAZAANA JAMEELA ABDU RASHEED</t>
  </si>
  <si>
    <t>SYAMLY JACOB</t>
  </si>
  <si>
    <t>YASAR MOIDUTTY</t>
  </si>
  <si>
    <t>MAYA MURALI</t>
  </si>
  <si>
    <t>VISHNU MUNDAPPAT</t>
  </si>
  <si>
    <t>ADITHYA THULASEEDHARAN</t>
  </si>
  <si>
    <t>ARJUN MANIKANTAN</t>
  </si>
  <si>
    <t>SAHIBA SAJID MOHAMED ALI SAJID</t>
  </si>
  <si>
    <t>PRINCY</t>
  </si>
  <si>
    <t>B </t>
  </si>
  <si>
    <t>SHADA AYESHA ABDUL KADER</t>
  </si>
  <si>
    <t>MUHAMMED HUSSAIN</t>
  </si>
  <si>
    <t>SREEYA SUDERSAN</t>
  </si>
  <si>
    <t>FATHIMA VATTATHUR VALAPPIL</t>
  </si>
  <si>
    <t>BASIL BASHEER</t>
  </si>
  <si>
    <t>AZLAHA FARHATH AHMED ABDULLA RUWAYYA</t>
  </si>
  <si>
    <t>ZAINAB ZUBER</t>
  </si>
  <si>
    <t>MINNA MOHAMMED ABDUL KADER</t>
  </si>
  <si>
    <t>MAHMOODA JAWAHIRA</t>
  </si>
  <si>
    <t>SULTHANA RAFEEK</t>
  </si>
  <si>
    <t>SALMA RAFEEK</t>
  </si>
  <si>
    <t>ANU SREEKUMAR</t>
  </si>
  <si>
    <t>GLORIA CHACKO</t>
  </si>
  <si>
    <t>RICHU BIJU</t>
  </si>
  <si>
    <t>MUHAMMED HAFIZ</t>
  </si>
  <si>
    <t>AHSANA AHMED NONDATHU PARAMBIL</t>
  </si>
  <si>
    <t>MOHAMMED AJMAL. K. P.</t>
  </si>
  <si>
    <t>ANAS EBRAHIM</t>
  </si>
  <si>
    <t>FATHIMA THARAYIL</t>
  </si>
  <si>
    <t>HIBAH</t>
  </si>
  <si>
    <t>C+ </t>
  </si>
  <si>
    <t>SHANEEB KAMARUDHEEN</t>
  </si>
  <si>
    <t>MUHAMMED HASSAN</t>
  </si>
  <si>
    <t>NUBUHAN A</t>
  </si>
  <si>
    <t>UMER MUQTHAR. P. M.</t>
  </si>
  <si>
    <t>RASIL IBRAHIM</t>
  </si>
  <si>
    <t>NABILA .H</t>
  </si>
  <si>
    <t>SAKKERIYA THUMBOLI</t>
  </si>
  <si>
    <t>SUHANA BACKER CHEMBATTA VEETIL</t>
  </si>
  <si>
    <t>FAHEEM MODAPPILASSERI</t>
  </si>
  <si>
    <t>MUBASHIRA BASHEER</t>
  </si>
  <si>
    <t>FATHIMATH ZAHRAH</t>
  </si>
  <si>
    <t>SHINAS NAHAS</t>
  </si>
  <si>
    <t>C </t>
  </si>
  <si>
    <t>SHAMSEER ZUBAIR</t>
  </si>
  <si>
    <t>MOHAMMED NIZAMUDEEN</t>
  </si>
  <si>
    <t>SHERWYN ZENIYADH</t>
  </si>
  <si>
    <t>JASSIM</t>
  </si>
  <si>
    <t>AHAMED SAEES HAMEED ALI</t>
  </si>
  <si>
    <t>SHUAIB SHERFUDHEEN</t>
  </si>
  <si>
    <t>SUGEESH SUGUNAN</t>
  </si>
  <si>
    <t>AKASH VASU PONNUCHAMI</t>
  </si>
  <si>
    <t>Ab </t>
  </si>
  <si>
    <t>NHS</t>
  </si>
  <si>
    <t>MAJIDA MOOSSA ASSAINAR</t>
  </si>
  <si>
    <t>LIYA GEORGE PAUL</t>
  </si>
  <si>
    <t>NUSRATH UMER PALLATH</t>
  </si>
  <si>
    <t>AATHIRA MURALEEDHARAN NAIR</t>
  </si>
  <si>
    <t>RASHA RAYAROTH ABDUL KADER</t>
  </si>
  <si>
    <t>AYSHA NIDHA MOHAMMED SAINUL ABIDEEN</t>
  </si>
  <si>
    <t>RAVEENA VENU RAJITHA KUMARI</t>
  </si>
  <si>
    <t>FATHIMA JINSY</t>
  </si>
  <si>
    <t>JUHAINA MOHIDIN AHMED</t>
  </si>
  <si>
    <t>NASEEMA ALIYARU KUNJU MOIDEEN KUNJU</t>
  </si>
  <si>
    <t>ZEHLA ABDUL REHIMAN</t>
  </si>
  <si>
    <t>SESHEENA SEBASTIAN MENACHERY</t>
  </si>
  <si>
    <t>AMEENATH FAHIMA MOHAMED GANI</t>
  </si>
  <si>
    <t>MIDHUNA VINCENT</t>
  </si>
  <si>
    <t>RIYA RAFI PANAYAMPILLY</t>
  </si>
  <si>
    <t>ARIFA MOHAMMED ALI</t>
  </si>
  <si>
    <t>SAMEEHA. K. P</t>
  </si>
  <si>
    <t>SANIYYA SIDDIQUI MOOSA</t>
  </si>
  <si>
    <t>VISHNU SREEKUMAR SREEDHARAN</t>
  </si>
  <si>
    <t>HAYA MOHAMED HANEEFA</t>
  </si>
  <si>
    <t>THAQIYA ABDUL KHADER</t>
  </si>
  <si>
    <t>ADITHYA SANTHILAL</t>
  </si>
  <si>
    <t>ZOYA BACKER ABOOBACKER</t>
  </si>
  <si>
    <t>AFEEFA KUNHI MOHAMMED EROOTH</t>
  </si>
  <si>
    <t>FATHIMA SHIREEN MOHAMMED ASHRAF</t>
  </si>
  <si>
    <t>NAFEESA SHABNAM SHOUKATHALI</t>
  </si>
  <si>
    <t>BAFIDHA BACKER MOHAMED KUTTY</t>
  </si>
  <si>
    <t>ATHIF AHMED MEHBOOB</t>
  </si>
  <si>
    <t>HASNA MAJEED PALATHADATHIL</t>
  </si>
  <si>
    <t>KASI VISWANATHAN HARIHARAN</t>
  </si>
  <si>
    <t>FAYYAZ KALLITTA VALAPPIL</t>
  </si>
  <si>
    <t>NAMITA NARAYANAN</t>
  </si>
  <si>
    <t>MUNAS MUSTHAFA</t>
  </si>
  <si>
    <t>SELMANUL FARIES MOHAMMED HAMZA</t>
  </si>
  <si>
    <t>ATHIRA MOHAN THALIYIL VEEDU</t>
  </si>
  <si>
    <t>MUNEERA MUSTHAFA KUNHI ABDULLA</t>
  </si>
  <si>
    <t>NISHATH NASSAR</t>
  </si>
  <si>
    <t>NAZREEN NAZAR NOORUDHEEN</t>
  </si>
  <si>
    <t>ANILA FRANCIS JOSEPH</t>
  </si>
  <si>
    <t>LITTY VARGHESE</t>
  </si>
  <si>
    <t>FARHEEN AZAD</t>
  </si>
  <si>
    <t>FATHIMATHUL THEYYIBHA ASHRAF</t>
  </si>
  <si>
    <t>GAUTHAM PANKAJ ARAYAMPARAMBIL</t>
  </si>
  <si>
    <t>SWATHY YADUNANDANAN NAIR</t>
  </si>
  <si>
    <t>MUHAMMED SAFWAN SHAMSUDDEEN</t>
  </si>
  <si>
    <t>MOHAMED SHAHRZAD FAROOK</t>
  </si>
  <si>
    <t>JASEELA SAYED ALAVI NADUTHODI</t>
  </si>
  <si>
    <t>FATHIMA SHAHLAH HAMZA</t>
  </si>
  <si>
    <t>NAFSAL ALI PARAYIL</t>
  </si>
  <si>
    <t>JACOB SAJU JACOB</t>
  </si>
  <si>
    <t>AHAMED MUJTHABAH VP</t>
  </si>
  <si>
    <t>ZAYED ABDUL RASHEED</t>
  </si>
  <si>
    <t>RAKHIL MOHAN AYKARATH</t>
  </si>
  <si>
    <t>NEETHU ELSA BABU</t>
  </si>
  <si>
    <t>SAMEER KHAN JALEEL RASHEED</t>
  </si>
  <si>
    <t>ASWATHI SATISH KUMAR</t>
  </si>
  <si>
    <t>LABEEB LUQMAN KOLANGARA PARAMBATH</t>
  </si>
  <si>
    <t>CHRISTY MARY THOMAS</t>
  </si>
  <si>
    <t>SREERAG RAMESH KALIKKOTTUVEETIL</t>
  </si>
  <si>
    <t>MOHAMMAD SABIR CHUNNIKKAL</t>
  </si>
  <si>
    <t>RAMEES HASSAN RASHEED</t>
  </si>
  <si>
    <t>MOHAMMED ROSHAN ABDUL KADAR</t>
  </si>
  <si>
    <t>JANET ELIZABETH JOHN</t>
  </si>
  <si>
    <t>MUHAMMED ANSEER OLIANTAKATHA</t>
  </si>
  <si>
    <t>ESWARA MANGALATH DIVIN SANTHOSH</t>
  </si>
  <si>
    <t>SAFWAN RIYAZ MOHAMED RAFI</t>
  </si>
  <si>
    <t>SUFAID YACOOB MOHAMMAD YACOOB</t>
  </si>
  <si>
    <t>ANU KRISHNA AJITH</t>
  </si>
  <si>
    <t>NIYAS ABDUL SALAM</t>
  </si>
  <si>
    <t>SHABIN KONATTU ABRAHAM</t>
  </si>
  <si>
    <t>AJMAL MOHAMED ASHRAF</t>
  </si>
  <si>
    <t>AKSHAY RAJ RAJAN</t>
  </si>
  <si>
    <t>MOHAMMED FARIS</t>
  </si>
  <si>
    <t>MOHAMED ELYAS</t>
  </si>
  <si>
    <t>MOHAMMED FARSIN ASARAF THOZHUTHI</t>
  </si>
  <si>
    <t>MOHAMMED FUDHAIL KUNNATH PANHIKKHAYIL</t>
  </si>
  <si>
    <t>MOHAMMED SHAFAF MOHAMED</t>
  </si>
  <si>
    <t>ADIL AHMED ALI</t>
  </si>
  <si>
    <t>TITO MAMPARAMPIL THOMAS</t>
  </si>
  <si>
    <t>MUHAMMED RAFZAL PANAYIL KANDANGODAN</t>
  </si>
  <si>
    <t>MUHAMMED FAHIM</t>
  </si>
  <si>
    <t>RUBEENA UMMER</t>
  </si>
  <si>
    <t>ANSU THANNIKKAL JOSEPH</t>
  </si>
  <si>
    <t>AYESHA ANWAR SHAH</t>
  </si>
  <si>
    <t>HAMDATH THASNEEM</t>
  </si>
  <si>
    <t>FAIZA. V.C</t>
  </si>
  <si>
    <t>FATIMA EBRAHIM ABDULLAH</t>
  </si>
  <si>
    <t>JOSELIN JOSE</t>
  </si>
  <si>
    <t>SABEEN SUKU BINDHU</t>
  </si>
  <si>
    <t>RASHIDHA</t>
  </si>
  <si>
    <t>RUBY RAHUMAN</t>
  </si>
  <si>
    <t>MAHIR PONNANIGHAT SIDHIK</t>
  </si>
  <si>
    <t>ABDUL MAJID. K.K</t>
  </si>
  <si>
    <t>SHAMLA SALIM A. P. M.</t>
  </si>
  <si>
    <t>SULFATH BINSHIYA</t>
  </si>
  <si>
    <t>HISHAM ABDUL RAZAK</t>
  </si>
  <si>
    <t>ANISHA MATHEW</t>
  </si>
  <si>
    <t>RISMIN RAFEEQ</t>
  </si>
  <si>
    <t>SANIYA THONIYAN PUTHIYAPURA</t>
  </si>
  <si>
    <t>AFEELA MOHAMED KUTTY</t>
  </si>
  <si>
    <t>JAFEENA ABOOBACKER</t>
  </si>
  <si>
    <t>ABDU RAZAQ</t>
  </si>
  <si>
    <t>ABIN GEORGE</t>
  </si>
  <si>
    <t>RIDGE ANTHONY COOKE</t>
  </si>
  <si>
    <t>JOEL MATHAI VARGHESE</t>
  </si>
  <si>
    <t>HAFIS. P</t>
  </si>
  <si>
    <t>BABITA SUSAN THOMAS</t>
  </si>
  <si>
    <t>URMILA TAPAN SARKAR</t>
  </si>
  <si>
    <t>MOHAMMED ANAS .E</t>
  </si>
  <si>
    <t>PRINU ANNA</t>
  </si>
  <si>
    <t>NIHAS SHEREEFUDEEN</t>
  </si>
  <si>
    <t>MUHAMMAD ARIF KHAN</t>
  </si>
  <si>
    <t>ATHIRA RAJ</t>
  </si>
  <si>
    <t>MOHAMED ASLAM</t>
  </si>
  <si>
    <t>SHABANA SHEREEFUDEEN</t>
  </si>
  <si>
    <t>AMINA SUHANA</t>
  </si>
  <si>
    <t>JIDHIN DAS</t>
  </si>
  <si>
    <t>D </t>
  </si>
  <si>
    <t>MOHAMMED KHALED</t>
  </si>
  <si>
    <t>MOHAMMED ARSHAD</t>
  </si>
  <si>
    <t>WALEED AMANUR REHMAN</t>
  </si>
  <si>
    <t>MANJU ANN MATHEW</t>
  </si>
  <si>
    <t>DILDER FARID AHMED</t>
  </si>
  <si>
    <t>JOSHUA JOTHI</t>
  </si>
  <si>
    <t>SARATH HARIDASAN</t>
  </si>
  <si>
    <t>ZAFARULLAH MOHAMMAD IQBAL</t>
  </si>
  <si>
    <t>SAYED ABDUL QAYUM</t>
  </si>
  <si>
    <t>FARZANA KHADIZA SHIMO</t>
  </si>
  <si>
    <t>SABAAH AJMERI</t>
  </si>
  <si>
    <t>MOHAMMED ISMAIL</t>
  </si>
  <si>
    <t>FARHA RAHEEM</t>
  </si>
  <si>
    <t>RASHIF ISMAIL</t>
  </si>
  <si>
    <t>ASMA NUR AHAMED</t>
  </si>
  <si>
    <t>YASMEEN SALEEM</t>
  </si>
  <si>
    <t>FATHIMATHUL HUDA</t>
  </si>
  <si>
    <t>NABEENA KHAN</t>
  </si>
  <si>
    <t>SREEHARI SREEKUMAR</t>
  </si>
  <si>
    <t>HASSAN AMRO AHMED HASSAN MIRA</t>
  </si>
  <si>
    <t>KIRANPREET KAUR</t>
  </si>
  <si>
    <t>MOHAMMAD ALI MINHAJ KHAN</t>
  </si>
  <si>
    <t>AYESHEH ABDUL GHAFOOR. A</t>
  </si>
  <si>
    <t>ABDALLA ALI MOHAMED EL HASSAN</t>
  </si>
  <si>
    <t>SAUD MOHAMED AZIZ</t>
  </si>
  <si>
    <t>FAISAL NURUL ALAM</t>
  </si>
  <si>
    <t>ANSIL ANI</t>
  </si>
  <si>
    <t>SAUD MURAD</t>
  </si>
  <si>
    <t>NASSER AHMED NASSER ABDULLA</t>
  </si>
  <si>
    <t>RASHED AYASH HAYDAR</t>
  </si>
  <si>
    <t>ROHIT RAJEEVAN</t>
  </si>
  <si>
    <t>ISHAQ HAFEZ MD KHALEELULLAH</t>
  </si>
  <si>
    <t>MUNEER ABDU SALAM</t>
  </si>
  <si>
    <t>SHOAIB AYESH HYDER</t>
  </si>
  <si>
    <t>AHMED KARAMAT HUSSAIN</t>
  </si>
  <si>
    <t>FAHIM FIROOZ KHOSHKHOO</t>
  </si>
  <si>
    <t>MUHAMMED SAFWAN</t>
  </si>
  <si>
    <t>SALEH MOHAMMADI ABDOL KARIM</t>
  </si>
  <si>
    <t>D+ </t>
  </si>
  <si>
    <t>MOHAMMAD JASIM MOHAMMAD UNNI</t>
  </si>
  <si>
    <t>SIMRANJIT SINGH</t>
  </si>
  <si>
    <t>ABBAS AGAYEV</t>
  </si>
  <si>
    <t>SMITH STEEPHAN</t>
  </si>
  <si>
    <t>HAMDAN AHMED HAFIZ MOHD</t>
  </si>
  <si>
    <t>MOHAMMAD ASSIM</t>
  </si>
  <si>
    <t>NASEEBA SHAMSUDHEEN</t>
  </si>
  <si>
    <t>RABEEHA POOVANMADATHIL ABBAS</t>
  </si>
  <si>
    <t>MANU MOHAN</t>
  </si>
  <si>
    <t>JUVERIYA TABASSUM. P.M</t>
  </si>
  <si>
    <t>AYSHATH HANSIYA</t>
  </si>
  <si>
    <t>SWEETY THOMAS PUNNELIPARAMBIL</t>
  </si>
  <si>
    <t>NAJLA. P K</t>
  </si>
  <si>
    <t>LAINA BEEVI SHAMSUDEEN NAZEER</t>
  </si>
  <si>
    <t>THASNEEM BASHEER</t>
  </si>
  <si>
    <t>UMME HABIBA</t>
  </si>
  <si>
    <t>HANNA SABOOTTY</t>
  </si>
  <si>
    <t>ABHIRAMY U</t>
  </si>
  <si>
    <t>NASMATH MADATHIL</t>
  </si>
  <si>
    <t>SUHAIMA KANATHIL KUNHAHAMED</t>
  </si>
  <si>
    <t>ASHIQ BIN YOOSAF</t>
  </si>
  <si>
    <t>REENA THOMAS</t>
  </si>
  <si>
    <t>ABIN SAFIYA FALANA. K</t>
  </si>
  <si>
    <t>SIDHARTH SASHIKUMAR</t>
  </si>
  <si>
    <t>JERISH VARGHESE DAIVAMTHADATHIL</t>
  </si>
  <si>
    <t>ARCHA. J.R</t>
  </si>
  <si>
    <t>FARHIN SHEFEEK</t>
  </si>
  <si>
    <t>LAMEES KALLAYIL</t>
  </si>
  <si>
    <t>THESLEENA MOHAMED BASHEER</t>
  </si>
  <si>
    <t>SHAFEENA BEE MOHAMMED SHERIEF</t>
  </si>
  <si>
    <t>STEPHY ANNA PHILIP</t>
  </si>
  <si>
    <t>MUHAMMED INSHAD AL AMEEN</t>
  </si>
  <si>
    <t>FATHIMATUL ASLA</t>
  </si>
  <si>
    <t>MUHSINA MUSTHAFA</t>
  </si>
  <si>
    <t>SAGAR MANOHAR</t>
  </si>
  <si>
    <t>SIMPSON JOSEPH STANLEY</t>
  </si>
  <si>
    <t>SHEBA SKARIAH</t>
  </si>
  <si>
    <t>FAREEN GEMMINTE ABDULLA</t>
  </si>
  <si>
    <t>FARZANA SHAHUL HAMEED</t>
  </si>
  <si>
    <t>SHARON RACHEL THOMAS</t>
  </si>
  <si>
    <t>HASNA MOHAMMED ALI</t>
  </si>
  <si>
    <t>MOHAMED HARIS ABDULLA</t>
  </si>
  <si>
    <t>AISWARYA LAL</t>
  </si>
  <si>
    <t>AFEEFA CHALAMBATTU HAMSA</t>
  </si>
  <si>
    <t>SIDDIK K M</t>
  </si>
  <si>
    <t>MOHAMMED HAFEEZ</t>
  </si>
  <si>
    <t>COLIN HAMLET ABRAHAM</t>
  </si>
  <si>
    <t>SHAHINA. K</t>
  </si>
  <si>
    <t>ALLEN GEORGE MATHEWS</t>
  </si>
  <si>
    <t>MOHAMMED SHAMEEM</t>
  </si>
  <si>
    <t>JERIL MATHEW</t>
  </si>
  <si>
    <t>KELVIN NINAN</t>
  </si>
  <si>
    <t>DIVINE SHAJI PUTHIRIKKAL</t>
  </si>
  <si>
    <t>THAMJITHA RAFIQ</t>
  </si>
  <si>
    <t>AKSHAY VATTAPARAMBIL SURESH BABU</t>
  </si>
  <si>
    <t>VIJETH</t>
  </si>
  <si>
    <t>VENKATESH RAVICHANDRAN</t>
  </si>
  <si>
    <t>JAFNAL MARWA KOONUMGAL YOUSSUF</t>
  </si>
  <si>
    <t>ASWIN BHARATHAN RAROTH</t>
  </si>
  <si>
    <t>HANNAN SHAFIQUR RAHMAN</t>
  </si>
  <si>
    <t>MOHAMMED DHANISH</t>
  </si>
  <si>
    <t>SUMAYYA NAHAS HABEEB</t>
  </si>
  <si>
    <t>SAJEEV SIDHIQUE SHAH</t>
  </si>
  <si>
    <t>DILSHAD ABDUL SATHAR VADAKKEKANDY</t>
  </si>
  <si>
    <t>HISHAM ABDUL SHUKKOOR</t>
  </si>
  <si>
    <t>ALOK THOMAS SAJ</t>
  </si>
  <si>
    <t>THOUFIQ THALHATH</t>
  </si>
  <si>
    <t>MOHAMED ASARUDEEN ASRAF ALI</t>
  </si>
  <si>
    <t>ABED RAHMAN</t>
  </si>
  <si>
    <t>MOHAMED NAHYAS NASAR</t>
  </si>
  <si>
    <t>MAHSHOOQ HARIS MAHAMOOD</t>
  </si>
  <si>
    <t>UZAIR IMRAN SAYED</t>
  </si>
  <si>
    <t>ASHINA KARIM KHAN</t>
  </si>
  <si>
    <t>RANI ABDUL RAZZAQ</t>
  </si>
  <si>
    <t>SHEHNAN KUTTU</t>
  </si>
  <si>
    <t>MOHAMMED SAHIL. S</t>
  </si>
  <si>
    <t>SUKAIB MOOSA</t>
  </si>
  <si>
    <t>MOHAMED ABINASH</t>
  </si>
  <si>
    <t>IRFAN ABDULLA MANJOTHI</t>
  </si>
  <si>
    <t>MUHAMMAD DILSHAD</t>
  </si>
  <si>
    <t>MEHBOOB RAHMAN ABDUL RAHMAN</t>
  </si>
  <si>
    <t>MUHAMMED ADIL O A</t>
  </si>
  <si>
    <t>AKHIL.K.RAHIM</t>
  </si>
  <si>
    <t>YASMIN ROSHAN ALI</t>
  </si>
  <si>
    <t>SAYYID MOHAMED SAIF. K.P</t>
  </si>
  <si>
    <t>SANA ABDUL QADIR</t>
  </si>
  <si>
    <t>HAMEEL THASNI</t>
  </si>
  <si>
    <t>HIBA KHAN AKRAM KHAN</t>
  </si>
  <si>
    <t>MUNAAZIL MUSTHAFA</t>
  </si>
  <si>
    <t>MOHAMED AFSAL AMEENULLAH</t>
  </si>
  <si>
    <t>FAWZIA YASIN</t>
  </si>
  <si>
    <t>NIVEDIDHA MADHAVAN</t>
  </si>
  <si>
    <t>ANEES PARAKULAM KHALID</t>
  </si>
  <si>
    <t>ABDUL RAHEEM KHAN</t>
  </si>
  <si>
    <t>SHABEEB KUTTIYIL MAMMED</t>
  </si>
  <si>
    <t>ASHIK NARAYANAN KUNNETH</t>
  </si>
  <si>
    <t>SHANU KRISHNA NEDUMATTUMMAL GOPALAKRISHNAN</t>
  </si>
  <si>
    <t>ZAAHID AHAMMED</t>
  </si>
  <si>
    <t>SHAMIM ABDUL JABBAR. C.A</t>
  </si>
  <si>
    <t>RABIN. C.K</t>
  </si>
  <si>
    <t>NAAMA TALAL MUSA</t>
  </si>
  <si>
    <t>ABDUL GANI ABDUL GAFFAR</t>
  </si>
  <si>
    <t>MIZANUR RAHMAN MOHIDUL ISLAM</t>
  </si>
  <si>
    <t>AJMAL NASSAR</t>
  </si>
  <si>
    <t>JASEEL U.C</t>
  </si>
  <si>
    <t>JASEEL MOHAMED KUTTY</t>
  </si>
  <si>
    <t>REHMAN SHABBIR HUSSAIN</t>
  </si>
  <si>
    <t>ZUBAIR JAVED USMAN</t>
  </si>
  <si>
    <t>SHEIKH NUSRAT JAHAN AHMED NUR</t>
  </si>
  <si>
    <t>ARIF AHMAD YASEEN</t>
  </si>
  <si>
    <t>USMAN BIN OMER BIN ABUBACKER</t>
  </si>
  <si>
    <t>MOHAMMED IMRAN NOOR MOHAMED</t>
  </si>
  <si>
    <t>MAJID JAFFAR HUSSAIN</t>
  </si>
  <si>
    <t>PAUL EMMANUEL K</t>
  </si>
  <si>
    <t>NRUTHYATHI</t>
  </si>
  <si>
    <t>CHAITHANYA GIRIJA SURESH</t>
  </si>
  <si>
    <t>THEERTHA TULSI</t>
  </si>
  <si>
    <t>ARUN KOLATH VEETTIL</t>
  </si>
  <si>
    <t>ISRATH ELONA</t>
  </si>
  <si>
    <t>FEMI THANKAM JOHNS</t>
  </si>
  <si>
    <t>ALBIN FRANCIS</t>
  </si>
  <si>
    <t>NEENU KUZHIYANI</t>
  </si>
  <si>
    <t>HANEEN PUTHIYARA MALIKA</t>
  </si>
  <si>
    <t>SOUMYA. K.V</t>
  </si>
  <si>
    <t>IRIS GOPALAKRISHNAN</t>
  </si>
  <si>
    <t>FAAYZHA FAYAZ AHMED</t>
  </si>
  <si>
    <t>ARCHANA NAIR</t>
  </si>
  <si>
    <t>KHANSA ADABIYAH</t>
  </si>
  <si>
    <t>HAFSA MOHAMMED UNNI</t>
  </si>
  <si>
    <t>MANJUSHA MOHAN KUMAR</t>
  </si>
  <si>
    <t>FATHIMA ZAFNA</t>
  </si>
  <si>
    <t>SHIBILA ABDUL NIZAR THARAMMAL</t>
  </si>
  <si>
    <t>GINJO GEORGE</t>
  </si>
  <si>
    <t>MALAVIKA MADHUSOODHANAN</t>
  </si>
  <si>
    <t>SITHARA. K.C</t>
  </si>
  <si>
    <t>NIBHA SHERIN</t>
  </si>
  <si>
    <t>SHUAIB RAHMAN</t>
  </si>
  <si>
    <t>FATHIMATHUL ZUHARA</t>
  </si>
  <si>
    <t>FOUSIYA HUSSAIN</t>
  </si>
  <si>
    <t>RISHANA CHANELIPARAMBIL ABDUL KAREEM</t>
  </si>
  <si>
    <t>VARUN RAJENDRA PRASAD NAIR</t>
  </si>
  <si>
    <t>HEERA KUSAVAN</t>
  </si>
  <si>
    <t>SAJNA SAFAR KOTTAPARAMB</t>
  </si>
  <si>
    <t>FAHEEMA</t>
  </si>
  <si>
    <t>IMRAN THAYYIL</t>
  </si>
  <si>
    <t>MUHAMMED NIZAMUDHIN</t>
  </si>
  <si>
    <t>NASREEN JAMAL</t>
  </si>
  <si>
    <t>MUHAMMED SARHAN CHOMADATHIL</t>
  </si>
  <si>
    <t>ANEES ABBAS</t>
  </si>
  <si>
    <t>NEETHA</t>
  </si>
  <si>
    <t>SARATHKUMAR DHANARAJAN SREEKALA</t>
  </si>
  <si>
    <t>ABDUL GHANI IBRAHIM KUTTY</t>
  </si>
  <si>
    <t>SAMPATH SUSY LUKOSE</t>
  </si>
  <si>
    <t>SHANOOP</t>
  </si>
  <si>
    <t>KEVIN SAJI GEORGE</t>
  </si>
  <si>
    <t>MOHAMED SAFWAN</t>
  </si>
  <si>
    <t>ABDUL JALEEL MAJEED</t>
  </si>
  <si>
    <t>ANEES ABDUL FATAH MOHAMMED</t>
  </si>
  <si>
    <t>MUHAMMED SHAN SHAJAHAN</t>
  </si>
  <si>
    <t>ANEESH</t>
  </si>
  <si>
    <t>MUNEER MOHAMMED MON HAMZA</t>
  </si>
  <si>
    <t>ASHFAQ KIZHAKKEKARA</t>
  </si>
  <si>
    <t>UMARUL HAMDAN.E</t>
  </si>
  <si>
    <t>FARZIN PALAT PARAMBIL</t>
  </si>
  <si>
    <t>SALI SIRAJUDDIN ALI</t>
  </si>
  <si>
    <t>SHERIN FARHAD Y</t>
  </si>
  <si>
    <t>FATHIMA. C.K</t>
  </si>
  <si>
    <t>SAHNA ABDUL SALIMU</t>
  </si>
  <si>
    <t>MUJEEBA MOOSA</t>
  </si>
  <si>
    <t>MEHNAZ SHER MOHAMMAD</t>
  </si>
  <si>
    <t>MONWARA BEGUM</t>
  </si>
  <si>
    <t>ZAHIYYA MOHAMED ASHRAF</t>
  </si>
  <si>
    <t>SHEIKH MOHAMED FALAH</t>
  </si>
  <si>
    <t>SANA. P.P</t>
  </si>
  <si>
    <t>FATHIMA. K.T</t>
  </si>
  <si>
    <t>KHALID ZAMIR GUL</t>
  </si>
  <si>
    <t>SAMIULLAH ABDULLAH</t>
  </si>
  <si>
    <t>JAWAHIR FATEH MUHAMMAD</t>
  </si>
  <si>
    <t>SALIM SHER</t>
  </si>
  <si>
    <t>SAMEEH ABDUL JALEEL</t>
  </si>
  <si>
    <t>SULEMAN BIN ISLAM BELLESHARAM</t>
  </si>
  <si>
    <t>SUHAS ABDUL SAMAD</t>
  </si>
  <si>
    <t>FATEHA BEGUM TANNI</t>
  </si>
  <si>
    <t>NABHAN NASEER</t>
  </si>
  <si>
    <t>SEBGHATULLAH</t>
  </si>
  <si>
    <t>ABDUL HADI</t>
  </si>
  <si>
    <t>HALEEMA MOHAMMAD</t>
  </si>
  <si>
    <t>SAIMA</t>
  </si>
  <si>
    <t>MOHD FAISAL</t>
  </si>
  <si>
    <t>SHAHINA MADAPPURAM</t>
  </si>
  <si>
    <t>NAJMA HAMZA MOHAMMED</t>
  </si>
  <si>
    <t>ASHIM SHANAVAS</t>
  </si>
  <si>
    <t>VYSAK SATHYANATH</t>
  </si>
  <si>
    <t>SALWA</t>
  </si>
  <si>
    <t>ASHIQ MOHAMED</t>
  </si>
  <si>
    <t>MOHAMMED FARHAN</t>
  </si>
  <si>
    <t>NAZIBA ABDURAHIMAN T A</t>
  </si>
  <si>
    <t>ADBUL NASIR BASHIR ARTAN MOHAMED</t>
  </si>
  <si>
    <t>ABDUL WASI</t>
  </si>
  <si>
    <t>ABEDEEN</t>
  </si>
  <si>
    <t>HAFSA ABDIRASHID OSMAN</t>
  </si>
  <si>
    <t>AHABAB</t>
  </si>
  <si>
    <t>BHAVANA</t>
  </si>
  <si>
    <t>AHMED FARAH MOHAMED</t>
  </si>
  <si>
    <t>MUBASHER</t>
  </si>
  <si>
    <t>OBAIDULLAH USMANULLAH</t>
  </si>
  <si>
    <t>MOHAMMED SUHAIL</t>
  </si>
  <si>
    <t>PARIASADAT MOUSAVI SHOUSHTARI</t>
  </si>
  <si>
    <t>MAJID</t>
  </si>
  <si>
    <t>ZAHEDUL HASSAN</t>
  </si>
  <si>
    <t>ANNAS MASOOD</t>
  </si>
  <si>
    <t>BASIR AHMAD</t>
  </si>
  <si>
    <t>SHAIMA YUSUF OSMAN</t>
  </si>
  <si>
    <t>ARIFA</t>
  </si>
  <si>
    <t>ABIDA</t>
  </si>
  <si>
    <t>MUHAMMED NIDHAN</t>
  </si>
  <si>
    <t>ABDUL SAMAD</t>
  </si>
  <si>
    <t>ALI SHER</t>
  </si>
  <si>
    <t>ARWA F.K ALNAJJAR</t>
  </si>
  <si>
    <t>GAZALANSARI</t>
  </si>
  <si>
    <t>SAMINA</t>
  </si>
  <si>
    <t>MARIAM S.I. ZUGHBOR</t>
  </si>
  <si>
    <t>OMAR</t>
  </si>
  <si>
    <t>FARHANA. K.M</t>
  </si>
  <si>
    <t>SHABNA.K.V</t>
  </si>
  <si>
    <t>JABIRMON</t>
  </si>
  <si>
    <t>AHAMED JASEEM</t>
  </si>
  <si>
    <t>ADEEL</t>
  </si>
  <si>
    <t>NAHRU</t>
  </si>
  <si>
    <t>NADA JASEM KAMBER</t>
  </si>
  <si>
    <t>HAMAD TARIQ MAJDI ALI BASANDWAH</t>
  </si>
  <si>
    <t>AJMAL PALAKKAPARAMBIL</t>
  </si>
  <si>
    <t>JASIM</t>
  </si>
  <si>
    <t>ZAMZAM SOULEIMAN KALINIE</t>
  </si>
  <si>
    <t>ZIYA</t>
  </si>
  <si>
    <t>FATHIMA THASNIYA BEEVI</t>
  </si>
  <si>
    <t>MOHAMMED ARIF</t>
  </si>
  <si>
    <t>AASIF ASALAM</t>
  </si>
  <si>
    <t>OMAR MOHAMADOU</t>
  </si>
  <si>
    <t>ROSHAN</t>
  </si>
  <si>
    <t>MUJTABAA</t>
  </si>
  <si>
    <t>NASER ALI ABDULLA AHMED</t>
  </si>
  <si>
    <t>HUSSAIN</t>
  </si>
  <si>
    <t>SALMAN</t>
  </si>
  <si>
    <t>KERAN</t>
  </si>
  <si>
    <t>JOB VARGHESE</t>
  </si>
  <si>
    <t>ANISH</t>
  </si>
  <si>
    <t>Model</t>
  </si>
  <si>
    <t>MODEL</t>
  </si>
  <si>
    <t>SHARJAH</t>
  </si>
  <si>
    <t>NIMS DUBAI</t>
  </si>
  <si>
    <t>GULF MODEL</t>
  </si>
  <si>
    <t>FUJAIRAH</t>
  </si>
  <si>
    <t>UQ</t>
  </si>
  <si>
    <t>RAK</t>
  </si>
  <si>
    <t>AL AIN</t>
  </si>
  <si>
    <t>OVER ALL A+ GRADE SECURED IN VARIOUS SCHOOLS IN U A E. (HSE 2012 -13)</t>
  </si>
  <si>
    <t>OVER ALL A+ GRADE SECURED IN VARIOUS SCHOOLS IN U A E. (HIGHER SECONDARY 2012 -13)</t>
  </si>
  <si>
    <t>MODEL ABU DHABI</t>
  </si>
  <si>
    <t>FUJAIRA INDIAN</t>
  </si>
  <si>
    <t>NIMS SHARJAH</t>
  </si>
  <si>
    <t>NIMS AL AIN</t>
  </si>
</sst>
</file>

<file path=xl/styles.xml><?xml version="1.0" encoding="utf-8"?>
<styleSheet xmlns="http://schemas.openxmlformats.org/spreadsheetml/2006/main">
  <numFmts count="2">
    <numFmt formatCode="GENERAL" numFmtId="164"/>
    <numFmt formatCode="GENERAL" numFmtId="165"/>
  </numFmts>
  <fonts count="12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00000000"/>
      <sz val="10"/>
    </font>
    <font>
      <name val="Arial"/>
      <charset val="1"/>
      <family val="2"/>
      <color rgb="00000000"/>
      <sz val="10"/>
    </font>
    <font>
      <name val="Arial"/>
      <charset val="1"/>
      <family val="2"/>
      <b val="true"/>
      <color rgb="000887F7"/>
      <sz val="10"/>
    </font>
    <font>
      <name val="Calibri"/>
      <charset val="1"/>
      <family val="2"/>
      <b val="true"/>
      <color rgb="00FF0000"/>
      <sz val="12"/>
    </font>
    <font>
      <name val="Arial"/>
      <charset val="1"/>
      <family val="2"/>
      <b val="true"/>
      <color rgb="00FF0000"/>
      <sz val="10"/>
    </font>
    <font>
      <name val="Calibri"/>
      <charset val="1"/>
      <family val="2"/>
      <color rgb="00FF0000"/>
      <sz val="11"/>
    </font>
    <font>
      <name val="Calibri"/>
      <family val="2"/>
      <b val="true"/>
      <color rgb="00FFFFFF"/>
      <sz val="18"/>
    </font>
    <font>
      <name val="Calibri"/>
      <family val="2"/>
      <color rgb="00FFFFFF"/>
      <sz val="10"/>
    </font>
  </fonts>
  <fills count="5">
    <fill>
      <patternFill patternType="none"/>
    </fill>
    <fill>
      <patternFill patternType="gray125"/>
    </fill>
    <fill>
      <patternFill patternType="solid">
        <fgColor rgb="00C1CBF7"/>
        <bgColor rgb="00CCCCCC"/>
      </patternFill>
    </fill>
    <fill>
      <patternFill patternType="solid">
        <fgColor rgb="00EEEEEE"/>
        <bgColor rgb="00FFFFFF"/>
      </patternFill>
    </fill>
    <fill>
      <patternFill patternType="solid">
        <fgColor rgb="00CCCCCC"/>
        <bgColor rgb="00C1CBF7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medium">
        <color rgb="00CCCCCC"/>
      </left>
      <right style="medium">
        <color rgb="00CCCCCC"/>
      </right>
      <top style="medium">
        <color rgb="00CCCCCC"/>
      </top>
      <bottom style="medium">
        <color rgb="00CCCCCC"/>
      </bottom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0"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5" xfId="0"/>
    <xf applyAlignment="true" applyBorder="false" applyFont="true" applyProtection="false" borderId="0" fillId="0" fontId="0" numFmtId="164" xfId="0">
      <alignment horizontal="left" indent="1" shrinkToFit="false" textRotation="0" vertical="bottom" wrapText="false"/>
    </xf>
    <xf applyAlignment="true" applyBorder="true" applyFont="true" applyProtection="false" borderId="1" fillId="2" fontId="4" numFmtId="164" xfId="0">
      <alignment horizontal="center" indent="0" shrinkToFit="false" textRotation="0" vertical="bottom" wrapText="true"/>
    </xf>
    <xf applyAlignment="true" applyBorder="true" applyFont="true" applyProtection="false" borderId="1" fillId="3" fontId="5" numFmtId="164" xfId="0">
      <alignment horizontal="center" indent="0" shrinkToFit="false" textRotation="0" vertical="bottom" wrapText="true"/>
    </xf>
    <xf applyAlignment="true" applyBorder="true" applyFont="true" applyProtection="false" borderId="1" fillId="3" fontId="5" numFmtId="164" xfId="0">
      <alignment horizontal="left" indent="0" shrinkToFit="false" textRotation="0" vertical="bottom" wrapText="true"/>
    </xf>
    <xf applyAlignment="true" applyBorder="true" applyFont="true" applyProtection="false" borderId="1" fillId="3" fontId="4" numFmtId="164" xfId="0">
      <alignment horizontal="center" indent="0" shrinkToFit="false" textRotation="0" vertical="bottom" wrapText="true"/>
    </xf>
    <xf applyAlignment="true" applyBorder="true" applyFont="true" applyProtection="false" borderId="1" fillId="3" fontId="6" numFmtId="164" xfId="0">
      <alignment horizontal="center" indent="0" shrinkToFit="false" textRotation="0" vertical="bottom" wrapText="true"/>
    </xf>
    <xf applyAlignment="true" applyBorder="true" applyFont="true" applyProtection="false" borderId="1" fillId="4" fontId="5" numFmtId="164" xfId="0">
      <alignment horizontal="center" indent="0" shrinkToFit="false" textRotation="0" vertical="bottom" wrapText="true"/>
    </xf>
    <xf applyAlignment="true" applyBorder="true" applyFont="true" applyProtection="false" borderId="1" fillId="4" fontId="5" numFmtId="164" xfId="0">
      <alignment horizontal="left" indent="0" shrinkToFit="false" textRotation="0" vertical="bottom" wrapText="true"/>
    </xf>
    <xf applyAlignment="true" applyBorder="true" applyFont="true" applyProtection="false" borderId="1" fillId="4" fontId="4" numFmtId="164" xfId="0">
      <alignment horizontal="center" indent="0" shrinkToFit="false" textRotation="0" vertical="bottom" wrapText="true"/>
    </xf>
    <xf applyAlignment="true" applyBorder="true" applyFont="true" applyProtection="false" borderId="1" fillId="4" fontId="6" numFmtId="164" xfId="0">
      <alignment horizontal="center" indent="0" shrinkToFit="false" textRotation="0" vertical="bottom" wrapText="true"/>
    </xf>
    <xf applyAlignment="false" applyBorder="false" applyFont="true" applyProtection="false" borderId="0" fillId="0" fontId="7" numFmtId="164" xfId="0"/>
    <xf applyAlignment="true" applyBorder="true" applyFont="true" applyProtection="false" borderId="1" fillId="3" fontId="8" numFmtId="164" xfId="0">
      <alignment horizontal="center" indent="0" shrinkToFit="false" textRotation="0" vertical="bottom" wrapText="true"/>
    </xf>
    <xf applyAlignment="true" applyBorder="true" applyFont="true" applyProtection="false" borderId="1" fillId="4" fontId="8" numFmtId="164" xfId="0">
      <alignment horizontal="center" indent="0" shrinkToFit="false" textRotation="0" vertical="bottom" wrapText="tru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0" numFmtId="164" xfId="0">
      <alignment horizontal="general" indent="0" shrinkToFit="false" textRotation="0" vertical="center" wrapText="false"/>
    </xf>
    <xf applyAlignment="true" applyBorder="true" applyFont="true" applyProtection="false" borderId="0" fillId="3" fontId="5" numFmtId="164" xfId="0">
      <alignment horizontal="center" indent="0" shrinkToFit="false" textRotation="0" vertical="bottom" wrapText="true"/>
    </xf>
    <xf applyAlignment="false" applyBorder="false" applyFont="true" applyProtection="false" borderId="0" fillId="0" fontId="9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78787"/>
      <rgbColor rgb="009999FF"/>
      <rgbColor rgb="00C0504D"/>
      <rgbColor rgb="00EEEEEE"/>
      <rgbColor rgb="00CCFFFF"/>
      <rgbColor rgb="00660066"/>
      <rgbColor rgb="00FF8080"/>
      <rgbColor rgb="000887F7"/>
      <rgbColor rgb="00C1CBF7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5454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>
                <a:solidFill>
                  <a:srgbClr val="ffffff"/>
                </a:solidFill>
                <a:latin typeface="Calibri"/>
              </a:rPr>
              <a:t>OVER ALL A+ GRADE SECURED IN VARIOUS SCHOOLS IN U A E. (HIGHER SECONDARY 2012 -13)</a:t>
            </a:r>
          </a:p>
        </c:rich>
      </c:tx>
    </c:title>
    <c:view3D>
      <c:rotX val="16"/>
      <c:rotY val="19"/>
      <c:perspective val="30"/>
      <c:rAngAx val="1"/>
    </c:view3D>
    <c:backWall>
      <c:spPr>
        <a:solidFill>
          <a:srgbClr val="454545"/>
        </a:solidFill>
      </c:spPr>
    </c:backWall>
    <c:floor>
      <c:spPr>
        <a:solidFill>
          <a:srgbClr val="454545"/>
        </a:solidFill>
      </c:spPr>
    </c:floor>
    <c:plotArea>
      <c:layout/>
      <c:bar3DChart>
        <c:barDir val="col"/>
        <c:grouping val="clustered"/>
        <c:ser>
          <c:idx val="0"/>
          <c:order val="0"/>
          <c:tx>
            <c:strRef>
              <c:f>'Sheet14 (2)'!$C$2</c:f>
              <c:strCache>
                <c:ptCount val="1"/>
                <c:pt idx="0">
                  <c:v>OVER ALL A+ GRADE SECURED IN VARIOUS SCHOOLS IN U A E. (HIGHER SECONDARY 2012 -13)</c:v>
                </c:pt>
              </c:strCache>
            </c:strRef>
          </c:tx>
          <c:spPr>
            <a:solidFill>
              <a:srgbClr val="c0504d"/>
            </a:solidFill>
          </c:spPr>
          <c:cat>
            <c:strRef>
              <c:f>'Sheet14 (2)'!$C$3:$C$10</c:f>
              <c:strCache>
                <c:ptCount val="8"/>
                <c:pt idx="0">
                  <c:v>MODEL ABU DHABI</c:v>
                </c:pt>
                <c:pt idx="1">
                  <c:v>NIMS DUBAI</c:v>
                </c:pt>
                <c:pt idx="2">
                  <c:v>FUJAIRA INDIAN</c:v>
                </c:pt>
                <c:pt idx="3">
                  <c:v>UQ</c:v>
                </c:pt>
                <c:pt idx="4">
                  <c:v>GULF MODEL</c:v>
                </c:pt>
                <c:pt idx="5">
                  <c:v>NIMS SHARJAH</c:v>
                </c:pt>
                <c:pt idx="6">
                  <c:v>NIMS AL AIN</c:v>
                </c:pt>
                <c:pt idx="7">
                  <c:v>RAK</c:v>
                </c:pt>
              </c:strCache>
            </c:strRef>
          </c:cat>
          <c:val>
            <c:numRef>
              <c:f>'Sheet14 (2)'!$D$3:$D$10</c:f>
              <c:numCache>
                <c:formatCode>General</c:formatCode>
                <c:ptCount val="8"/>
                <c:pt idx="0">
                  <c:v>38.3177570093458</c:v>
                </c:pt>
                <c:pt idx="1">
                  <c:v>27.0325203252032</c:v>
                </c:pt>
                <c:pt idx="2">
                  <c:v>22.6495726495726</c:v>
                </c:pt>
                <c:pt idx="3">
                  <c:v>22.2222222222222</c:v>
                </c:pt>
                <c:pt idx="4">
                  <c:v>11.0091743119266</c:v>
                </c:pt>
                <c:pt idx="5">
                  <c:v>22.5490196078431</c:v>
                </c:pt>
                <c:pt idx="6">
                  <c:v>25.2688172043011</c:v>
                </c:pt>
                <c:pt idx="7">
                  <c:v>5.88235294117647</c:v>
                </c:pt>
              </c:numCache>
            </c:numRef>
          </c:val>
        </c:ser>
        <c:shape val="box"/>
        <c:gapWidth val="150"/>
        <c:axId val="11906"/>
        <c:axId val="21961"/>
        <c:axId val="0"/>
      </c:bar3DChart>
      <c:catAx>
        <c:axId val="11906"/>
        <c:scaling>
          <c:orientation val="minMax"/>
        </c:scaling>
        <c:axPos val="b"/>
        <c:majorTickMark val="out"/>
        <c:minorTickMark val="none"/>
        <c:tickLblPos val="nextTo"/>
        <c:crossAx val="21961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21961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majorTickMark val="out"/>
        <c:minorTickMark val="none"/>
        <c:tickLblPos val="nextTo"/>
        <c:crossAx val="11906"/>
        <c:crossesAt val="0"/>
        <c:spPr>
          <a:ln w="9360">
            <a:solidFill>
              <a:srgbClr val="878787"/>
            </a:solidFill>
            <a:round/>
          </a:ln>
        </c:spPr>
      </c:valAx>
      <c:spPr>
        <a:solidFill>
          <a:srgbClr val="454545"/>
        </a:solidFill>
      </c:spPr>
    </c:plotArea>
    <c:legend>
      <c:legendPos val="r"/>
      <c:spPr/>
    </c:legend>
    <c:plotVisOnly val="1"/>
  </c:chart>
  <c:spPr/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>
                <a:solidFill>
                  <a:srgbClr val="ffffff"/>
                </a:solidFill>
                <a:latin typeface="Calibri"/>
              </a:rPr>
              <a:t>OVER ALL A+ GRADE SECURED IN VARIOUS SCHOOLS IN U A E. (HIGHER SECONDARY 2012 -13)</a:t>
            </a:r>
          </a:p>
        </c:rich>
      </c:tx>
    </c:title>
    <c:view3D>
      <c:rotX val="16"/>
      <c:rotY val="19"/>
      <c:perspective val="30"/>
      <c:rAngAx val="1"/>
    </c:view3D>
    <c:backWall>
      <c:spPr>
        <a:solidFill>
          <a:srgbClr val="454545"/>
        </a:solidFill>
      </c:spPr>
    </c:backWall>
    <c:floor>
      <c:spPr>
        <a:solidFill>
          <a:srgbClr val="454545"/>
        </a:solidFill>
      </c:spPr>
    </c:floor>
    <c:plotArea>
      <c:layout/>
      <c:bar3DChart>
        <c:barDir val="col"/>
        <c:grouping val="clustered"/>
        <c:ser>
          <c:idx val="0"/>
          <c:order val="0"/>
          <c:tx>
            <c:strRef>
              <c:f>Sheet14!$D$80</c:f>
              <c:strCache>
                <c:ptCount val="1"/>
                <c:pt idx="0">
                  <c:v>OVER ALL A+ GRADE SECURED IN VARIOUS SCHOOLS IN U A E. (HIGHER SECONDARY 2012 -13)</c:v>
                </c:pt>
              </c:strCache>
            </c:strRef>
          </c:tx>
          <c:spPr>
            <a:solidFill>
              <a:srgbClr val="c0504d"/>
            </a:solidFill>
          </c:spPr>
          <c:cat>
            <c:strRef>
              <c:f>Sheet14!$C$81:$C$88</c:f>
              <c:strCache>
                <c:ptCount val="8"/>
                <c:pt idx="0">
                  <c:v>MODEL ABU DHABI</c:v>
                </c:pt>
                <c:pt idx="1">
                  <c:v>NIMS DUBAI</c:v>
                </c:pt>
                <c:pt idx="2">
                  <c:v>FUJAIRA INDIAN</c:v>
                </c:pt>
                <c:pt idx="3">
                  <c:v>UQ</c:v>
                </c:pt>
                <c:pt idx="4">
                  <c:v>GULF MODEL</c:v>
                </c:pt>
                <c:pt idx="5">
                  <c:v>NIMS SHARJAH</c:v>
                </c:pt>
                <c:pt idx="6">
                  <c:v>NIMS AL AIN</c:v>
                </c:pt>
                <c:pt idx="7">
                  <c:v>RAK</c:v>
                </c:pt>
              </c:strCache>
            </c:strRef>
          </c:cat>
          <c:val>
            <c:numRef>
              <c:f>Sheet14!$D$81:$D$88</c:f>
              <c:numCache>
                <c:formatCode>General</c:formatCode>
                <c:ptCount val="8"/>
                <c:pt idx="0">
                  <c:v>38.3177570093458</c:v>
                </c:pt>
                <c:pt idx="1">
                  <c:v>27.0325203252032</c:v>
                </c:pt>
                <c:pt idx="2">
                  <c:v>22.6495726495726</c:v>
                </c:pt>
                <c:pt idx="3">
                  <c:v>22.2222222222222</c:v>
                </c:pt>
                <c:pt idx="4">
                  <c:v>11.0091743119266</c:v>
                </c:pt>
                <c:pt idx="5">
                  <c:v>22.5490196078431</c:v>
                </c:pt>
                <c:pt idx="6">
                  <c:v>25.2688172043011</c:v>
                </c:pt>
                <c:pt idx="7">
                  <c:v>5.88235294117647</c:v>
                </c:pt>
              </c:numCache>
            </c:numRef>
          </c:val>
        </c:ser>
        <c:shape val="box"/>
        <c:gapWidth val="150"/>
        <c:axId val="807"/>
        <c:axId val="235"/>
        <c:axId val="0"/>
      </c:bar3DChart>
      <c:catAx>
        <c:axId val="807"/>
        <c:scaling>
          <c:orientation val="minMax"/>
        </c:scaling>
        <c:axPos val="b"/>
        <c:majorTickMark val="out"/>
        <c:minorTickMark val="none"/>
        <c:tickLblPos val="nextTo"/>
        <c:crossAx val="235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235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majorTickMark val="out"/>
        <c:minorTickMark val="none"/>
        <c:tickLblPos val="nextTo"/>
        <c:crossAx val="807"/>
        <c:crossesAt val="0"/>
        <c:spPr>
          <a:ln w="9360">
            <a:solidFill>
              <a:srgbClr val="878787"/>
            </a:solidFill>
            <a:round/>
          </a:ln>
        </c:spPr>
      </c:valAx>
      <c:spPr>
        <a:solidFill>
          <a:srgbClr val="454545"/>
        </a:solidFill>
      </c:spPr>
    </c:plotArea>
    <c:legend>
      <c:legendPos val="r"/>
      <c:spPr/>
    </c:legend>
    <c:plotVisOnly val="1"/>
  </c:chart>
  <c:spPr/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9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0.xml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4</xdr:col>
      <xdr:colOff>388800</xdr:colOff>
      <xdr:row>44</xdr:row>
      <xdr:rowOff>150480</xdr:rowOff>
    </xdr:from>
    <xdr:to>
      <xdr:col>23</xdr:col>
      <xdr:colOff>226440</xdr:colOff>
      <xdr:row>59</xdr:row>
      <xdr:rowOff>62640</xdr:rowOff>
    </xdr:to>
    <xdr:graphicFrame>
      <xdr:nvGraphicFramePr>
        <xdr:cNvPr id="0" name="Chart 3"/>
        <xdr:cNvGraphicFramePr/>
      </xdr:nvGraphicFramePr>
      <xdr:xfrm>
        <a:off x="4375440" y="11280600"/>
        <a:ext cx="9073440" cy="3541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4</xdr:col>
      <xdr:colOff>65160</xdr:colOff>
      <xdr:row>1</xdr:row>
      <xdr:rowOff>128160</xdr:rowOff>
    </xdr:from>
    <xdr:to>
      <xdr:col>22</xdr:col>
      <xdr:colOff>512640</xdr:colOff>
      <xdr:row>29</xdr:row>
      <xdr:rowOff>22680</xdr:rowOff>
    </xdr:to>
    <xdr:graphicFrame>
      <xdr:nvGraphicFramePr>
        <xdr:cNvPr id="1" name="Chart 1"/>
        <xdr:cNvGraphicFramePr/>
      </xdr:nvGraphicFramePr>
      <xdr:xfrm>
        <a:off x="4051800" y="314640"/>
        <a:ext cx="9070920" cy="5123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P1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pane activePane="topLeft" topLeftCell="A1" xSplit="0" ySplit="-1"/>
      <selection activeCell="G109" activeCellId="0" pane="topLeft" sqref="G109"/>
      <selection activeCell="A1" activeCellId="0" pane="bottomLeft" sqref="A1"/>
    </sheetView>
  </sheetViews>
  <cols>
    <col collapsed="false" hidden="false" max="1" min="1" style="0" width="8.75686274509804"/>
    <col collapsed="false" hidden="false" max="2" min="2" style="0" width="44.1529411764706"/>
    <col collapsed="false" hidden="false" max="15" min="3" style="0" width="5.1921568627451"/>
    <col collapsed="false" hidden="false" max="1025" min="16" style="0" width="8.75686274509804"/>
  </cols>
  <sheetData>
    <row collapsed="false" customFormat="false" customHeight="false" hidden="false" ht="14.75" outlineLevel="0" r="4">
      <c r="A4" s="0" t="n">
        <v>9406802</v>
      </c>
      <c r="P4" s="1" t="n">
        <f aca="false">COUNTIF(C4:O4,"A+")</f>
        <v>0</v>
      </c>
    </row>
    <row collapsed="false" customFormat="false" customHeight="false" hidden="false" ht="14.75" outlineLevel="0" r="5">
      <c r="A5" s="0" t="n">
        <v>9406803</v>
      </c>
      <c r="P5" s="1" t="n">
        <f aca="false">COUNTIF(C5:O5,"A+")</f>
        <v>0</v>
      </c>
    </row>
    <row collapsed="false" customFormat="false" customHeight="false" hidden="false" ht="14.75" outlineLevel="0" r="6">
      <c r="A6" s="0" t="n">
        <v>9406804</v>
      </c>
      <c r="P6" s="1" t="n">
        <f aca="false">COUNTIF(C6:O6,"A+")</f>
        <v>0</v>
      </c>
    </row>
    <row collapsed="false" customFormat="false" customHeight="false" hidden="false" ht="14.75" outlineLevel="0" r="7">
      <c r="A7" s="0" t="n">
        <v>9406805</v>
      </c>
      <c r="P7" s="1" t="n">
        <f aca="false">COUNTIF(C7:O7,"A+")</f>
        <v>0</v>
      </c>
    </row>
    <row collapsed="false" customFormat="false" customHeight="false" hidden="false" ht="14.75" outlineLevel="0" r="8">
      <c r="A8" s="0" t="n">
        <v>9406806</v>
      </c>
      <c r="P8" s="1" t="n">
        <f aca="false">COUNTIF(C8:O8,"A+")</f>
        <v>0</v>
      </c>
    </row>
    <row collapsed="false" customFormat="false" customHeight="false" hidden="false" ht="14.75" outlineLevel="0" r="9">
      <c r="A9" s="0" t="n">
        <v>9406807</v>
      </c>
      <c r="P9" s="1" t="n">
        <f aca="false">COUNTIF(C9:O9,"A+")</f>
        <v>0</v>
      </c>
    </row>
    <row collapsed="false" customFormat="false" customHeight="false" hidden="false" ht="14.75" outlineLevel="0" r="10">
      <c r="A10" s="0" t="n">
        <v>9406808</v>
      </c>
      <c r="P10" s="1" t="n">
        <f aca="false">COUNTIF(C10:O10,"A+")</f>
        <v>0</v>
      </c>
    </row>
    <row collapsed="false" customFormat="false" customHeight="false" hidden="false" ht="14.75" outlineLevel="0" r="11">
      <c r="A11" s="0" t="n">
        <v>9406809</v>
      </c>
      <c r="P11" s="1" t="n">
        <f aca="false">COUNTIF(C11:O11,"A+")</f>
        <v>0</v>
      </c>
    </row>
    <row collapsed="false" customFormat="false" customHeight="false" hidden="false" ht="14.75" outlineLevel="0" r="12">
      <c r="A12" s="0" t="n">
        <v>9406810</v>
      </c>
      <c r="P12" s="1" t="n">
        <f aca="false">COUNTIF(C12:O12,"A+")</f>
        <v>0</v>
      </c>
    </row>
    <row collapsed="false" customFormat="false" customHeight="false" hidden="false" ht="14.75" outlineLevel="0" r="13">
      <c r="A13" s="0" t="n">
        <v>9406811</v>
      </c>
      <c r="P13" s="1" t="n">
        <f aca="false">COUNTIF(C13:O13,"A+")</f>
        <v>0</v>
      </c>
    </row>
    <row collapsed="false" customFormat="false" customHeight="false" hidden="false" ht="14.75" outlineLevel="0" r="14">
      <c r="A14" s="0" t="n">
        <v>9406812</v>
      </c>
      <c r="P14" s="1" t="n">
        <f aca="false">COUNTIF(C14:O14,"A+")</f>
        <v>0</v>
      </c>
    </row>
    <row collapsed="false" customFormat="false" customHeight="false" hidden="false" ht="14.75" outlineLevel="0" r="15">
      <c r="A15" s="0" t="n">
        <v>9406813</v>
      </c>
      <c r="P15" s="1" t="n">
        <f aca="false">COUNTIF(C15:O15,"A+")</f>
        <v>0</v>
      </c>
    </row>
    <row collapsed="false" customFormat="false" customHeight="false" hidden="false" ht="14.75" outlineLevel="0" r="16">
      <c r="A16" s="0" t="n">
        <v>9406814</v>
      </c>
      <c r="P16" s="1" t="n">
        <f aca="false">COUNTIF(C16:O16,"A+")</f>
        <v>0</v>
      </c>
    </row>
    <row collapsed="false" customFormat="false" customHeight="false" hidden="false" ht="14.75" outlineLevel="0" r="17">
      <c r="A17" s="0" t="n">
        <v>9406815</v>
      </c>
      <c r="P17" s="1" t="n">
        <f aca="false">COUNTIF(C17:O17,"A+")</f>
        <v>0</v>
      </c>
    </row>
    <row collapsed="false" customFormat="false" customHeight="false" hidden="false" ht="14.75" outlineLevel="0" r="18">
      <c r="A18" s="0" t="n">
        <v>9406816</v>
      </c>
      <c r="P18" s="1" t="n">
        <f aca="false">COUNTIF(C18:O18,"A+")</f>
        <v>0</v>
      </c>
    </row>
    <row collapsed="false" customFormat="false" customHeight="false" hidden="false" ht="14.75" outlineLevel="0" r="19">
      <c r="A19" s="0" t="n">
        <v>9406817</v>
      </c>
      <c r="P19" s="1" t="n">
        <f aca="false">COUNTIF(C19:O19,"A+")</f>
        <v>0</v>
      </c>
    </row>
    <row collapsed="false" customFormat="false" customHeight="false" hidden="false" ht="14.75" outlineLevel="0" r="20">
      <c r="A20" s="0" t="n">
        <v>9406818</v>
      </c>
      <c r="P20" s="1" t="n">
        <f aca="false">COUNTIF(C20:O20,"A+")</f>
        <v>0</v>
      </c>
    </row>
    <row collapsed="false" customFormat="false" customHeight="false" hidden="false" ht="14.75" outlineLevel="0" r="21">
      <c r="A21" s="0" t="n">
        <v>9406819</v>
      </c>
      <c r="P21" s="1" t="n">
        <f aca="false">COUNTIF(C21:O21,"A+")</f>
        <v>0</v>
      </c>
    </row>
    <row collapsed="false" customFormat="false" customHeight="false" hidden="false" ht="14.75" outlineLevel="0" r="22">
      <c r="A22" s="0" t="n">
        <v>9406820</v>
      </c>
      <c r="P22" s="1" t="n">
        <f aca="false">COUNTIF(C22:O22,"A+")</f>
        <v>0</v>
      </c>
    </row>
    <row collapsed="false" customFormat="false" customHeight="false" hidden="false" ht="14.75" outlineLevel="0" r="23">
      <c r="A23" s="0" t="n">
        <v>9406821</v>
      </c>
      <c r="P23" s="1" t="n">
        <f aca="false">COUNTIF(C23:O23,"A+")</f>
        <v>0</v>
      </c>
    </row>
    <row collapsed="false" customFormat="false" customHeight="false" hidden="false" ht="14.75" outlineLevel="0" r="24">
      <c r="A24" s="0" t="n">
        <v>9406822</v>
      </c>
      <c r="P24" s="1" t="n">
        <f aca="false">COUNTIF(C24:O24,"A+")</f>
        <v>0</v>
      </c>
    </row>
    <row collapsed="false" customFormat="false" customHeight="false" hidden="false" ht="14.75" outlineLevel="0" r="25">
      <c r="A25" s="0" t="n">
        <v>9406823</v>
      </c>
      <c r="P25" s="1" t="n">
        <f aca="false">COUNTIF(C25:O25,"A+")</f>
        <v>0</v>
      </c>
    </row>
    <row collapsed="false" customFormat="false" customHeight="false" hidden="false" ht="14.75" outlineLevel="0" r="26">
      <c r="A26" s="0" t="n">
        <v>9406824</v>
      </c>
      <c r="P26" s="1" t="n">
        <f aca="false">COUNTIF(C26:O26,"A+")</f>
        <v>0</v>
      </c>
    </row>
    <row collapsed="false" customFormat="false" customHeight="false" hidden="false" ht="14.75" outlineLevel="0" r="27">
      <c r="A27" s="0" t="n">
        <v>9406825</v>
      </c>
      <c r="P27" s="1" t="n">
        <f aca="false">COUNTIF(C27:O27,"A+")</f>
        <v>0</v>
      </c>
    </row>
    <row collapsed="false" customFormat="false" customHeight="false" hidden="false" ht="14.75" outlineLevel="0" r="28">
      <c r="A28" s="0" t="n">
        <v>9406826</v>
      </c>
      <c r="P28" s="1" t="n">
        <f aca="false">COUNTIF(C28:O28,"A+")</f>
        <v>0</v>
      </c>
    </row>
    <row collapsed="false" customFormat="false" customHeight="false" hidden="false" ht="14.75" outlineLevel="0" r="29">
      <c r="A29" s="0" t="n">
        <v>9406827</v>
      </c>
      <c r="P29" s="1" t="n">
        <f aca="false">COUNTIF(C29:O29,"A+")</f>
        <v>0</v>
      </c>
    </row>
    <row collapsed="false" customFormat="false" customHeight="false" hidden="false" ht="14.75" outlineLevel="0" r="30">
      <c r="A30" s="0" t="n">
        <v>9406828</v>
      </c>
      <c r="P30" s="1" t="n">
        <f aca="false">COUNTIF(C30:O30,"A+")</f>
        <v>0</v>
      </c>
    </row>
    <row collapsed="false" customFormat="false" customHeight="false" hidden="false" ht="14.75" outlineLevel="0" r="31">
      <c r="A31" s="0" t="n">
        <v>9406829</v>
      </c>
      <c r="P31" s="1" t="n">
        <f aca="false">COUNTIF(C31:O31,"A+")</f>
        <v>0</v>
      </c>
    </row>
    <row collapsed="false" customFormat="false" customHeight="false" hidden="false" ht="14.75" outlineLevel="0" r="32">
      <c r="A32" s="0" t="n">
        <v>9406830</v>
      </c>
      <c r="P32" s="1" t="n">
        <f aca="false">COUNTIF(C32:O32,"A+")</f>
        <v>0</v>
      </c>
    </row>
    <row collapsed="false" customFormat="false" customHeight="false" hidden="false" ht="14.75" outlineLevel="0" r="33">
      <c r="A33" s="0" t="n">
        <v>9406831</v>
      </c>
      <c r="P33" s="1" t="n">
        <f aca="false">COUNTIF(C33:O33,"A+")</f>
        <v>0</v>
      </c>
    </row>
    <row collapsed="false" customFormat="false" customHeight="false" hidden="false" ht="14.75" outlineLevel="0" r="34">
      <c r="A34" s="0" t="n">
        <v>9406832</v>
      </c>
      <c r="P34" s="1" t="n">
        <f aca="false">COUNTIF(C34:O34,"A+")</f>
        <v>0</v>
      </c>
    </row>
    <row collapsed="false" customFormat="false" customHeight="false" hidden="false" ht="14.75" outlineLevel="0" r="35">
      <c r="A35" s="0" t="n">
        <v>9406833</v>
      </c>
      <c r="P35" s="1" t="n">
        <f aca="false">COUNTIF(C35:O35,"A+")</f>
        <v>0</v>
      </c>
    </row>
    <row collapsed="false" customFormat="false" customHeight="false" hidden="false" ht="14.75" outlineLevel="0" r="36">
      <c r="A36" s="0" t="n">
        <v>9406834</v>
      </c>
      <c r="P36" s="1" t="n">
        <f aca="false">COUNTIF(C36:O36,"A+")</f>
        <v>0</v>
      </c>
    </row>
    <row collapsed="false" customFormat="false" customHeight="false" hidden="false" ht="14.75" outlineLevel="0" r="37">
      <c r="A37" s="0" t="n">
        <v>9406835</v>
      </c>
      <c r="P37" s="1" t="n">
        <f aca="false">COUNTIF(C37:O37,"A+")</f>
        <v>0</v>
      </c>
    </row>
    <row collapsed="false" customFormat="false" customHeight="false" hidden="false" ht="14.75" outlineLevel="0" r="38">
      <c r="A38" s="0" t="n">
        <v>9406836</v>
      </c>
      <c r="P38" s="1" t="n">
        <f aca="false">COUNTIF(C38:O38,"A+")</f>
        <v>0</v>
      </c>
    </row>
    <row collapsed="false" customFormat="false" customHeight="false" hidden="false" ht="14.75" outlineLevel="0" r="39">
      <c r="A39" s="0" t="n">
        <v>9406837</v>
      </c>
      <c r="P39" s="1" t="n">
        <f aca="false">COUNTIF(C39:O39,"A+")</f>
        <v>0</v>
      </c>
    </row>
    <row collapsed="false" customFormat="false" customHeight="false" hidden="false" ht="14.75" outlineLevel="0" r="40">
      <c r="A40" s="0" t="n">
        <v>9406838</v>
      </c>
      <c r="P40" s="1" t="n">
        <f aca="false">COUNTIF(C40:O40,"A+")</f>
        <v>0</v>
      </c>
    </row>
    <row collapsed="false" customFormat="false" customHeight="false" hidden="false" ht="14.75" outlineLevel="0" r="41">
      <c r="A41" s="0" t="n">
        <v>9406839</v>
      </c>
      <c r="P41" s="1" t="n">
        <f aca="false">COUNTIF(C41:O41,"A+")</f>
        <v>0</v>
      </c>
    </row>
    <row collapsed="false" customFormat="false" customHeight="false" hidden="false" ht="14.75" outlineLevel="0" r="42">
      <c r="A42" s="0" t="n">
        <v>9406840</v>
      </c>
      <c r="P42" s="1" t="n">
        <f aca="false">COUNTIF(C42:O42,"A+")</f>
        <v>0</v>
      </c>
    </row>
    <row collapsed="false" customFormat="false" customHeight="false" hidden="false" ht="14.75" outlineLevel="0" r="43">
      <c r="A43" s="0" t="n">
        <v>9406841</v>
      </c>
      <c r="P43" s="1" t="n">
        <f aca="false">COUNTIF(C43:O43,"A+")</f>
        <v>0</v>
      </c>
    </row>
    <row collapsed="false" customFormat="false" customHeight="false" hidden="false" ht="14.75" outlineLevel="0" r="44">
      <c r="A44" s="0" t="n">
        <v>9406842</v>
      </c>
      <c r="P44" s="1" t="n">
        <f aca="false">COUNTIF(C44:O44,"A+")</f>
        <v>0</v>
      </c>
    </row>
    <row collapsed="false" customFormat="false" customHeight="false" hidden="false" ht="14.75" outlineLevel="0" r="45">
      <c r="A45" s="0" t="n">
        <v>9406843</v>
      </c>
      <c r="P45" s="1" t="n">
        <f aca="false">COUNTIF(C45:O45,"A+")</f>
        <v>0</v>
      </c>
    </row>
    <row collapsed="false" customFormat="false" customHeight="false" hidden="false" ht="14.75" outlineLevel="0" r="46">
      <c r="A46" s="0" t="n">
        <v>9406844</v>
      </c>
      <c r="P46" s="1" t="n">
        <f aca="false">COUNTIF(C46:O46,"A+")</f>
        <v>0</v>
      </c>
    </row>
    <row collapsed="false" customFormat="false" customHeight="false" hidden="false" ht="14.75" outlineLevel="0" r="47">
      <c r="A47" s="0" t="n">
        <v>9406845</v>
      </c>
      <c r="P47" s="1" t="n">
        <f aca="false">COUNTIF(C47:O47,"A+")</f>
        <v>0</v>
      </c>
    </row>
    <row collapsed="false" customFormat="false" customHeight="false" hidden="false" ht="14.75" outlineLevel="0" r="48">
      <c r="A48" s="0" t="n">
        <v>9406846</v>
      </c>
      <c r="P48" s="1" t="n">
        <f aca="false">COUNTIF(C48:O48,"A+")</f>
        <v>0</v>
      </c>
    </row>
    <row collapsed="false" customFormat="false" customHeight="false" hidden="false" ht="14.75" outlineLevel="0" r="49">
      <c r="A49" s="0" t="n">
        <v>9406847</v>
      </c>
      <c r="P49" s="1" t="n">
        <f aca="false">COUNTIF(C49:O49,"A+")</f>
        <v>0</v>
      </c>
    </row>
    <row collapsed="false" customFormat="false" customHeight="false" hidden="false" ht="14.75" outlineLevel="0" r="50">
      <c r="A50" s="0" t="n">
        <v>9406848</v>
      </c>
      <c r="P50" s="1" t="n">
        <f aca="false">COUNTIF(C50:O50,"A+")</f>
        <v>0</v>
      </c>
    </row>
    <row collapsed="false" customFormat="false" customHeight="false" hidden="false" ht="14.75" outlineLevel="0" r="51">
      <c r="A51" s="0" t="n">
        <v>9406849</v>
      </c>
      <c r="P51" s="1" t="n">
        <f aca="false">COUNTIF(C51:O51,"A+")</f>
        <v>0</v>
      </c>
    </row>
    <row collapsed="false" customFormat="false" customHeight="false" hidden="false" ht="14.75" outlineLevel="0" r="52">
      <c r="A52" s="0" t="n">
        <v>9406850</v>
      </c>
      <c r="P52" s="1" t="n">
        <f aca="false">COUNTIF(C52:O52,"A+")</f>
        <v>0</v>
      </c>
    </row>
    <row collapsed="false" customFormat="false" customHeight="false" hidden="false" ht="14.75" outlineLevel="0" r="53">
      <c r="A53" s="0" t="n">
        <v>9406851</v>
      </c>
      <c r="P53" s="1" t="n">
        <f aca="false">COUNTIF(C53:O53,"A+")</f>
        <v>0</v>
      </c>
    </row>
    <row collapsed="false" customFormat="false" customHeight="false" hidden="false" ht="14.75" outlineLevel="0" r="54">
      <c r="A54" s="0" t="n">
        <v>9406852</v>
      </c>
      <c r="P54" s="1" t="n">
        <f aca="false">COUNTIF(C54:O54,"A+")</f>
        <v>0</v>
      </c>
    </row>
    <row collapsed="false" customFormat="false" customHeight="false" hidden="false" ht="14.75" outlineLevel="0" r="55">
      <c r="A55" s="0" t="n">
        <v>9406853</v>
      </c>
      <c r="P55" s="1" t="n">
        <f aca="false">COUNTIF(C55:O55,"A+")</f>
        <v>0</v>
      </c>
    </row>
    <row collapsed="false" customFormat="false" customHeight="false" hidden="false" ht="14.75" outlineLevel="0" r="56">
      <c r="A56" s="0" t="n">
        <v>9406854</v>
      </c>
      <c r="P56" s="1" t="n">
        <f aca="false">COUNTIF(C56:O56,"A+")</f>
        <v>0</v>
      </c>
    </row>
    <row collapsed="false" customFormat="false" customHeight="false" hidden="false" ht="14.75" outlineLevel="0" r="57">
      <c r="A57" s="0" t="n">
        <v>9406855</v>
      </c>
      <c r="P57" s="1" t="n">
        <f aca="false">COUNTIF(C57:O57,"A+")</f>
        <v>0</v>
      </c>
    </row>
    <row collapsed="false" customFormat="false" customHeight="false" hidden="false" ht="14.75" outlineLevel="0" r="58">
      <c r="A58" s="0" t="n">
        <v>9406856</v>
      </c>
      <c r="P58" s="1" t="n">
        <f aca="false">COUNTIF(C58:O58,"A+")</f>
        <v>0</v>
      </c>
    </row>
    <row collapsed="false" customFormat="false" customHeight="false" hidden="false" ht="14.75" outlineLevel="0" r="59">
      <c r="A59" s="0" t="n">
        <v>9406857</v>
      </c>
      <c r="P59" s="1" t="n">
        <f aca="false">COUNTIF(C59:O59,"A+")</f>
        <v>0</v>
      </c>
    </row>
    <row collapsed="false" customFormat="false" customHeight="false" hidden="false" ht="14.75" outlineLevel="0" r="60">
      <c r="A60" s="0" t="n">
        <v>9406858</v>
      </c>
      <c r="P60" s="1" t="n">
        <f aca="false">COUNTIF(C60:O60,"A+")</f>
        <v>0</v>
      </c>
    </row>
    <row collapsed="false" customFormat="false" customHeight="false" hidden="false" ht="14.75" outlineLevel="0" r="61">
      <c r="A61" s="0" t="n">
        <v>9406859</v>
      </c>
      <c r="P61" s="1" t="n">
        <f aca="false">COUNTIF(C61:O61,"A+")</f>
        <v>0</v>
      </c>
    </row>
    <row collapsed="false" customFormat="false" customHeight="false" hidden="false" ht="14.75" outlineLevel="0" r="62">
      <c r="A62" s="0" t="n">
        <v>9406860</v>
      </c>
      <c r="P62" s="1" t="n">
        <f aca="false">COUNTIF(C62:O62,"A+")</f>
        <v>0</v>
      </c>
    </row>
    <row collapsed="false" customFormat="false" customHeight="false" hidden="false" ht="14.75" outlineLevel="0" r="63">
      <c r="A63" s="0" t="n">
        <v>9406861</v>
      </c>
      <c r="P63" s="1" t="n">
        <f aca="false">COUNTIF(C63:O63,"A+")</f>
        <v>0</v>
      </c>
    </row>
    <row collapsed="false" customFormat="false" customHeight="false" hidden="false" ht="14.75" outlineLevel="0" r="64">
      <c r="A64" s="0" t="n">
        <v>9406862</v>
      </c>
      <c r="P64" s="1" t="n">
        <f aca="false">COUNTIF(C64:O64,"A+")</f>
        <v>0</v>
      </c>
    </row>
    <row collapsed="false" customFormat="false" customHeight="false" hidden="false" ht="14.75" outlineLevel="0" r="65">
      <c r="A65" s="0" t="n">
        <v>9406863</v>
      </c>
      <c r="P65" s="1" t="n">
        <f aca="false">COUNTIF(C65:O65,"A+")</f>
        <v>0</v>
      </c>
    </row>
    <row collapsed="false" customFormat="false" customHeight="false" hidden="false" ht="14.75" outlineLevel="0" r="66">
      <c r="A66" s="0" t="n">
        <v>9406864</v>
      </c>
      <c r="P66" s="1" t="n">
        <f aca="false">COUNTIF(C66:O66,"A+")</f>
        <v>0</v>
      </c>
    </row>
    <row collapsed="false" customFormat="false" customHeight="false" hidden="false" ht="14.75" outlineLevel="0" r="67">
      <c r="A67" s="0" t="n">
        <v>9406865</v>
      </c>
      <c r="P67" s="1" t="n">
        <f aca="false">COUNTIF(C67:O67,"A+")</f>
        <v>0</v>
      </c>
    </row>
    <row collapsed="false" customFormat="false" customHeight="false" hidden="false" ht="14.75" outlineLevel="0" r="68">
      <c r="A68" s="0" t="n">
        <v>9406866</v>
      </c>
      <c r="P68" s="1" t="n">
        <f aca="false">COUNTIF(C68:O68,"A+")</f>
        <v>0</v>
      </c>
    </row>
    <row collapsed="false" customFormat="false" customHeight="false" hidden="false" ht="14.75" outlineLevel="0" r="69">
      <c r="A69" s="0" t="n">
        <v>9406867</v>
      </c>
      <c r="P69" s="1" t="n">
        <f aca="false">COUNTIF(C69:O69,"A+")</f>
        <v>0</v>
      </c>
    </row>
    <row collapsed="false" customFormat="false" customHeight="false" hidden="false" ht="14.75" outlineLevel="0" r="70">
      <c r="A70" s="0" t="n">
        <v>9406868</v>
      </c>
      <c r="P70" s="1" t="n">
        <f aca="false">COUNTIF(C70:O70,"A+")</f>
        <v>0</v>
      </c>
    </row>
    <row collapsed="false" customFormat="false" customHeight="false" hidden="false" ht="14.75" outlineLevel="0" r="71">
      <c r="A71" s="0" t="n">
        <v>9406869</v>
      </c>
      <c r="P71" s="1" t="n">
        <f aca="false">COUNTIF(C71:O71,"A+")</f>
        <v>0</v>
      </c>
    </row>
    <row collapsed="false" customFormat="false" customHeight="false" hidden="false" ht="14.75" outlineLevel="0" r="72">
      <c r="A72" s="0" t="n">
        <v>9406870</v>
      </c>
      <c r="P72" s="1" t="n">
        <f aca="false">COUNTIF(C72:O72,"A+")</f>
        <v>0</v>
      </c>
    </row>
    <row collapsed="false" customFormat="false" customHeight="false" hidden="false" ht="14.75" outlineLevel="0" r="73">
      <c r="A73" s="0" t="n">
        <v>9406871</v>
      </c>
      <c r="P73" s="1" t="n">
        <f aca="false">COUNTIF(C73:O73,"A+")</f>
        <v>0</v>
      </c>
    </row>
    <row collapsed="false" customFormat="false" customHeight="false" hidden="false" ht="14.75" outlineLevel="0" r="74">
      <c r="A74" s="0" t="n">
        <v>9406872</v>
      </c>
      <c r="P74" s="1" t="n">
        <f aca="false">COUNTIF(C74:O74,"A+")</f>
        <v>0</v>
      </c>
    </row>
    <row collapsed="false" customFormat="false" customHeight="false" hidden="false" ht="14.75" outlineLevel="0" r="75">
      <c r="A75" s="0" t="n">
        <v>9406873</v>
      </c>
      <c r="P75" s="1" t="n">
        <f aca="false">COUNTIF(C75:O75,"A+")</f>
        <v>0</v>
      </c>
    </row>
    <row collapsed="false" customFormat="false" customHeight="false" hidden="false" ht="14.75" outlineLevel="0" r="76">
      <c r="A76" s="0" t="n">
        <v>9406874</v>
      </c>
      <c r="P76" s="1" t="n">
        <f aca="false">COUNTIF(C76:O76,"A+")</f>
        <v>0</v>
      </c>
    </row>
    <row collapsed="false" customFormat="false" customHeight="false" hidden="false" ht="14.75" outlineLevel="0" r="77">
      <c r="A77" s="0" t="n">
        <v>9406875</v>
      </c>
      <c r="P77" s="1" t="n">
        <f aca="false">COUNTIF(C77:O77,"A+")</f>
        <v>0</v>
      </c>
    </row>
    <row collapsed="false" customFormat="false" customHeight="false" hidden="false" ht="14.75" outlineLevel="0" r="78">
      <c r="A78" s="0" t="n">
        <v>9406876</v>
      </c>
      <c r="P78" s="1" t="n">
        <f aca="false">COUNTIF(C78:O78,"A+")</f>
        <v>0</v>
      </c>
    </row>
    <row collapsed="false" customFormat="false" customHeight="false" hidden="false" ht="14.75" outlineLevel="0" r="79">
      <c r="A79" s="0" t="n">
        <v>9406877</v>
      </c>
      <c r="P79" s="1" t="n">
        <f aca="false">COUNTIF(C79:O79,"A+")</f>
        <v>0</v>
      </c>
    </row>
    <row collapsed="false" customFormat="false" customHeight="false" hidden="false" ht="14.75" outlineLevel="0" r="80">
      <c r="A80" s="0" t="n">
        <v>9406878</v>
      </c>
      <c r="P80" s="1" t="n">
        <f aca="false">COUNTIF(C80:O80,"A+")</f>
        <v>0</v>
      </c>
    </row>
    <row collapsed="false" customFormat="false" customHeight="false" hidden="false" ht="14.75" outlineLevel="0" r="81">
      <c r="A81" s="0" t="n">
        <v>9406879</v>
      </c>
      <c r="P81" s="1" t="n">
        <f aca="false">COUNTIF(C81:O81,"A+")</f>
        <v>0</v>
      </c>
    </row>
    <row collapsed="false" customFormat="false" customHeight="false" hidden="false" ht="14.75" outlineLevel="0" r="82">
      <c r="A82" s="0" t="n">
        <v>9406880</v>
      </c>
      <c r="P82" s="1" t="n">
        <f aca="false">COUNTIF(C82:O82,"A+")</f>
        <v>0</v>
      </c>
    </row>
    <row collapsed="false" customFormat="false" customHeight="false" hidden="false" ht="14.75" outlineLevel="0" r="83">
      <c r="A83" s="0" t="n">
        <v>9406881</v>
      </c>
      <c r="P83" s="1" t="n">
        <f aca="false">COUNTIF(C83:O83,"A+")</f>
        <v>0</v>
      </c>
    </row>
    <row collapsed="false" customFormat="false" customHeight="false" hidden="false" ht="14.75" outlineLevel="0" r="84">
      <c r="A84" s="0" t="n">
        <v>9406882</v>
      </c>
      <c r="P84" s="1" t="n">
        <f aca="false">COUNTIF(C84:O84,"A+")</f>
        <v>0</v>
      </c>
    </row>
    <row collapsed="false" customFormat="false" customHeight="false" hidden="false" ht="14.75" outlineLevel="0" r="85">
      <c r="A85" s="0" t="n">
        <v>9406883</v>
      </c>
      <c r="P85" s="1" t="n">
        <f aca="false">COUNTIF(C85:O85,"A+")</f>
        <v>0</v>
      </c>
    </row>
    <row collapsed="false" customFormat="false" customHeight="false" hidden="false" ht="14.75" outlineLevel="0" r="86">
      <c r="A86" s="0" t="n">
        <v>9406884</v>
      </c>
      <c r="P86" s="1" t="n">
        <f aca="false">COUNTIF(C86:O86,"A+")</f>
        <v>0</v>
      </c>
    </row>
    <row collapsed="false" customFormat="false" customHeight="false" hidden="false" ht="14.75" outlineLevel="0" r="87">
      <c r="A87" s="0" t="n">
        <v>9406885</v>
      </c>
      <c r="P87" s="1" t="n">
        <f aca="false">COUNTIF(C87:O87,"A+")</f>
        <v>0</v>
      </c>
    </row>
    <row collapsed="false" customFormat="false" customHeight="false" hidden="false" ht="14.75" outlineLevel="0" r="88">
      <c r="A88" s="0" t="n">
        <v>9406886</v>
      </c>
      <c r="P88" s="1" t="n">
        <f aca="false">COUNTIF(C88:O88,"A+")</f>
        <v>0</v>
      </c>
    </row>
    <row collapsed="false" customFormat="false" customHeight="false" hidden="false" ht="14.75" outlineLevel="0" r="89">
      <c r="A89" s="0" t="n">
        <v>9406887</v>
      </c>
      <c r="P89" s="1" t="n">
        <f aca="false">COUNTIF(C89:O89,"A+")</f>
        <v>0</v>
      </c>
    </row>
    <row collapsed="false" customFormat="false" customHeight="false" hidden="false" ht="14.75" outlineLevel="0" r="90">
      <c r="A90" s="0" t="n">
        <v>9406888</v>
      </c>
      <c r="P90" s="1" t="n">
        <f aca="false">COUNTIF(C90:O90,"A+")</f>
        <v>0</v>
      </c>
    </row>
    <row collapsed="false" customFormat="false" customHeight="false" hidden="false" ht="14.75" outlineLevel="0" r="91">
      <c r="A91" s="0" t="n">
        <v>9406889</v>
      </c>
      <c r="P91" s="1" t="n">
        <f aca="false">COUNTIF(C91:O91,"A+")</f>
        <v>0</v>
      </c>
    </row>
    <row collapsed="false" customFormat="false" customHeight="false" hidden="false" ht="14.75" outlineLevel="0" r="92">
      <c r="A92" s="0" t="n">
        <v>9406890</v>
      </c>
      <c r="P92" s="1" t="n">
        <f aca="false">COUNTIF(C92:O92,"A+")</f>
        <v>0</v>
      </c>
    </row>
    <row collapsed="false" customFormat="false" customHeight="false" hidden="false" ht="14.75" outlineLevel="0" r="93">
      <c r="A93" s="0" t="n">
        <v>9406891</v>
      </c>
      <c r="P93" s="1" t="n">
        <f aca="false">COUNTIF(C93:O93,"A+")</f>
        <v>0</v>
      </c>
    </row>
    <row collapsed="false" customFormat="false" customHeight="false" hidden="false" ht="14.75" outlineLevel="0" r="94">
      <c r="A94" s="0" t="n">
        <v>9406892</v>
      </c>
      <c r="P94" s="1" t="n">
        <f aca="false">COUNTIF(C94:O94,"A+")</f>
        <v>0</v>
      </c>
    </row>
    <row collapsed="false" customFormat="false" customHeight="false" hidden="false" ht="14.75" outlineLevel="0" r="95">
      <c r="A95" s="0" t="n">
        <v>9406893</v>
      </c>
      <c r="P95" s="1" t="n">
        <f aca="false">COUNTIF(C95:O95,"A+")</f>
        <v>0</v>
      </c>
    </row>
    <row collapsed="false" customFormat="false" customHeight="false" hidden="false" ht="14.75" outlineLevel="0" r="96">
      <c r="A96" s="0" t="n">
        <v>9406894</v>
      </c>
      <c r="P96" s="1" t="n">
        <f aca="false">COUNTIF(C96:O96,"A+")</f>
        <v>0</v>
      </c>
    </row>
    <row collapsed="false" customFormat="false" customHeight="false" hidden="false" ht="14.75" outlineLevel="0" r="97">
      <c r="A97" s="0" t="n">
        <v>9406895</v>
      </c>
      <c r="P97" s="1" t="n">
        <f aca="false">COUNTIF(C97:O97,"A+")</f>
        <v>0</v>
      </c>
    </row>
    <row collapsed="false" customFormat="false" customHeight="false" hidden="false" ht="14.75" outlineLevel="0" r="98">
      <c r="A98" s="0" t="n">
        <v>9406896</v>
      </c>
      <c r="P98" s="1" t="n">
        <f aca="false">COUNTIF(C98:O98,"A+")</f>
        <v>0</v>
      </c>
    </row>
    <row collapsed="false" customFormat="false" customHeight="false" hidden="false" ht="14.75" outlineLevel="0" r="99">
      <c r="A99" s="0" t="n">
        <v>9406897</v>
      </c>
      <c r="P99" s="1" t="n">
        <f aca="false">COUNTIF(C99:O99,"A+")</f>
        <v>0</v>
      </c>
    </row>
    <row collapsed="false" customFormat="false" customHeight="false" hidden="false" ht="14.75" outlineLevel="0" r="100">
      <c r="A100" s="0" t="n">
        <v>9406898</v>
      </c>
      <c r="P100" s="1" t="n">
        <f aca="false">COUNTIF(C100:O100,"A+")</f>
        <v>0</v>
      </c>
    </row>
    <row collapsed="false" customFormat="false" customHeight="false" hidden="false" ht="14.75" outlineLevel="0" r="101">
      <c r="A101" s="0" t="n">
        <v>9406899</v>
      </c>
      <c r="P101" s="1" t="n">
        <f aca="false">COUNTIF(C101:O101,"A+")</f>
        <v>0</v>
      </c>
    </row>
    <row collapsed="false" customFormat="false" customHeight="false" hidden="false" ht="14.75" outlineLevel="0" r="102">
      <c r="A102" s="0" t="n">
        <v>9406900</v>
      </c>
      <c r="P102" s="1" t="n">
        <f aca="false">COUNTIF(C102:O102,"A+")</f>
        <v>0</v>
      </c>
    </row>
    <row collapsed="false" customFormat="false" customHeight="false" hidden="false" ht="14.75" outlineLevel="0" r="103">
      <c r="A103" s="0" t="n">
        <v>9406901</v>
      </c>
      <c r="P103" s="1" t="n">
        <f aca="false">COUNTIF(C103:O103,"A+")</f>
        <v>0</v>
      </c>
    </row>
    <row collapsed="false" customFormat="false" customHeight="false" hidden="false" ht="14.75" outlineLevel="0" r="104">
      <c r="A104" s="0" t="n">
        <v>9406902</v>
      </c>
      <c r="P104" s="1" t="n">
        <f aca="false">COUNTIF(C104:O104,"A+")</f>
        <v>0</v>
      </c>
    </row>
    <row collapsed="false" customFormat="false" customHeight="false" hidden="false" ht="14.75" outlineLevel="0" r="105">
      <c r="A105" s="0" t="n">
        <v>9406903</v>
      </c>
      <c r="P105" s="1" t="n">
        <f aca="false">COUNTIF(C105:O105,"A+")</f>
        <v>0</v>
      </c>
    </row>
    <row collapsed="false" customFormat="false" customHeight="false" hidden="false" ht="14.75" outlineLevel="0" r="106">
      <c r="A106" s="0" t="n">
        <v>9406904</v>
      </c>
      <c r="P106" s="1" t="n">
        <f aca="false">COUNTIF(C106:O106,"A+")</f>
        <v>0</v>
      </c>
    </row>
    <row collapsed="false" customFormat="false" customHeight="false" hidden="false" ht="14.75" outlineLevel="0" r="107">
      <c r="A107" s="0" t="n">
        <v>9406905</v>
      </c>
      <c r="P107" s="1" t="n">
        <f aca="false">COUNTIF(C107:O107,"A+")</f>
        <v>0</v>
      </c>
    </row>
    <row collapsed="false" customFormat="false" customHeight="false" hidden="false" ht="14.75" outlineLevel="0" r="108">
      <c r="A108" s="0" t="n">
        <v>9406906</v>
      </c>
      <c r="P108" s="1" t="n">
        <f aca="false">COUNTIF(C108:O108,"A+")</f>
        <v>0</v>
      </c>
    </row>
    <row collapsed="false" customFormat="false" customHeight="false" hidden="false" ht="14.75" outlineLevel="0" r="109">
      <c r="A109" s="0" t="n">
        <v>9406907</v>
      </c>
      <c r="P109" s="1" t="n">
        <f aca="false">COUNTIF(C109:O109,"A+")</f>
        <v>0</v>
      </c>
    </row>
    <row collapsed="false" customFormat="false" customHeight="false" hidden="false" ht="14.75" outlineLevel="0" r="110">
      <c r="A110" s="0" t="n">
        <v>9406908</v>
      </c>
      <c r="P110" s="1" t="n">
        <f aca="false">COUNTIF(C110:O110,"A+")</f>
        <v>0</v>
      </c>
    </row>
    <row collapsed="false" customFormat="false" customHeight="false" hidden="false" ht="14.75" outlineLevel="0" r="111">
      <c r="A111" s="0" t="n">
        <v>9406909</v>
      </c>
      <c r="P111" s="1" t="n">
        <f aca="false">COUNTIF(C111:O111,"A+")</f>
        <v>0</v>
      </c>
    </row>
    <row collapsed="false" customFormat="false" customHeight="false" hidden="false" ht="14.75" outlineLevel="0" r="112">
      <c r="A112" s="0" t="n">
        <v>9406910</v>
      </c>
      <c r="P112" s="1" t="n">
        <f aca="false">COUNTIF(C112:O112,"A+")</f>
        <v>0</v>
      </c>
    </row>
    <row collapsed="false" customFormat="false" customHeight="false" hidden="false" ht="14.75" outlineLevel="0" r="113">
      <c r="A113" s="0" t="n">
        <v>9406911</v>
      </c>
      <c r="P113" s="1" t="n">
        <f aca="false">COUNTIF(C113:O113,"A+")</f>
        <v>0</v>
      </c>
    </row>
    <row collapsed="false" customFormat="false" customHeight="false" hidden="false" ht="14.75" outlineLevel="0" r="114">
      <c r="A114" s="0" t="n">
        <v>9406912</v>
      </c>
      <c r="P114" s="1" t="n">
        <f aca="false">COUNTIF(C114:O114,"A+")</f>
        <v>0</v>
      </c>
    </row>
    <row collapsed="false" customFormat="false" customHeight="false" hidden="false" ht="14.75" outlineLevel="0" r="115">
      <c r="A115" s="0" t="n">
        <v>9406913</v>
      </c>
      <c r="P115" s="1" t="n">
        <f aca="false">COUNTIF(C115:O115,"A+")</f>
        <v>0</v>
      </c>
    </row>
    <row collapsed="false" customFormat="false" customHeight="false" hidden="false" ht="14.75" outlineLevel="0" r="116">
      <c r="A116" s="0" t="n">
        <v>9406914</v>
      </c>
      <c r="P116" s="1" t="n">
        <f aca="false">COUNTIF(C116:O116,"A+")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10"/>
  <sheetViews>
    <sheetView colorId="64" defaultGridColor="true" rightToLeft="false" showFormulas="false" showGridLines="true" showOutlineSymbols="true" showRowColHeaders="true" showZeros="true" tabSelected="false" topLeftCell="A100" view="normal" windowProtection="false" workbookViewId="0" zoomScale="100" zoomScaleNormal="100" zoomScalePageLayoutView="100">
      <pane activePane="topLeft" topLeftCell="A100" xSplit="0" ySplit="-1"/>
      <selection activeCell="R111" activeCellId="0" pane="topLeft" sqref="R111"/>
      <selection activeCell="A100" activeCellId="0" pane="bottomLeft" sqref="A100"/>
    </sheetView>
  </sheetViews>
  <cols>
    <col collapsed="false" hidden="false" max="2" min="1" style="0" width="8.75686274509804"/>
    <col collapsed="false" hidden="false" max="3" min="3" style="0" width="47.1843137254902"/>
    <col collapsed="false" hidden="false" max="4" min="4" style="0" width="8.75686274509804"/>
    <col collapsed="false" hidden="false" max="17" min="5" style="0" width="5.1921568627451"/>
    <col collapsed="false" hidden="false" max="1025" min="18" style="0" width="8.75686274509804"/>
  </cols>
  <sheetData>
    <row collapsed="false" customFormat="false" customHeight="false" hidden="false" ht="25.35" outlineLevel="0" r="1">
      <c r="A1" s="4" t="n">
        <v>57</v>
      </c>
      <c r="B1" s="4" t="n">
        <v>9407015</v>
      </c>
      <c r="C1" s="5" t="s">
        <v>508</v>
      </c>
      <c r="D1" s="4" t="s">
        <v>281</v>
      </c>
      <c r="E1" s="6" t="s">
        <v>344</v>
      </c>
      <c r="F1" s="6" t="s">
        <v>344</v>
      </c>
      <c r="G1" s="6" t="s">
        <v>344</v>
      </c>
      <c r="H1" s="6" t="s">
        <v>344</v>
      </c>
      <c r="I1" s="6" t="s">
        <v>344</v>
      </c>
      <c r="J1" s="6" t="s">
        <v>344</v>
      </c>
      <c r="K1" s="6" t="s">
        <v>344</v>
      </c>
      <c r="L1" s="6" t="s">
        <v>344</v>
      </c>
      <c r="M1" s="6" t="s">
        <v>344</v>
      </c>
      <c r="N1" s="6" t="s">
        <v>344</v>
      </c>
      <c r="O1" s="6" t="s">
        <v>344</v>
      </c>
      <c r="P1" s="6" t="s">
        <v>344</v>
      </c>
      <c r="Q1" s="13" t="s">
        <v>345</v>
      </c>
      <c r="R1" s="1" t="n">
        <f aca="false">COUNTIF(E1:P1,$J$3)</f>
        <v>0</v>
      </c>
      <c r="S1" s="1" t="e">
        <f aca="false">E1+G1+I1+K1+M1+O1</f>
        <v>#VALUE!</v>
      </c>
    </row>
    <row collapsed="false" customFormat="false" customHeight="false" hidden="false" ht="25.35" outlineLevel="0" r="2">
      <c r="A2" s="4" t="n">
        <v>103</v>
      </c>
      <c r="B2" s="4" t="n">
        <v>9407063</v>
      </c>
      <c r="C2" s="5" t="s">
        <v>509</v>
      </c>
      <c r="D2" s="4" t="s">
        <v>281</v>
      </c>
      <c r="E2" s="6" t="s">
        <v>344</v>
      </c>
      <c r="F2" s="6" t="s">
        <v>344</v>
      </c>
      <c r="G2" s="6" t="s">
        <v>344</v>
      </c>
      <c r="H2" s="6" t="s">
        <v>344</v>
      </c>
      <c r="I2" s="6" t="s">
        <v>344</v>
      </c>
      <c r="J2" s="6" t="s">
        <v>344</v>
      </c>
      <c r="K2" s="6" t="s">
        <v>344</v>
      </c>
      <c r="L2" s="6" t="s">
        <v>344</v>
      </c>
      <c r="M2" s="6" t="s">
        <v>344</v>
      </c>
      <c r="N2" s="6" t="s">
        <v>344</v>
      </c>
      <c r="O2" s="6" t="s">
        <v>344</v>
      </c>
      <c r="P2" s="6" t="s">
        <v>344</v>
      </c>
      <c r="Q2" s="13" t="s">
        <v>345</v>
      </c>
      <c r="R2" s="1" t="n">
        <f aca="false">COUNTIF(E2:P2,$J$3)</f>
        <v>0</v>
      </c>
      <c r="S2" s="1" t="e">
        <f aca="false">E2+G2+I2+K2+M2+O2</f>
        <v>#VALUE!</v>
      </c>
    </row>
    <row collapsed="false" customFormat="false" customHeight="false" hidden="false" ht="14.75" outlineLevel="0" r="3">
      <c r="A3" s="4" t="n">
        <v>13</v>
      </c>
      <c r="B3" s="4" t="n">
        <v>9406969</v>
      </c>
      <c r="C3" s="5" t="s">
        <v>510</v>
      </c>
      <c r="D3" s="4" t="s">
        <v>276</v>
      </c>
      <c r="E3" s="6" t="n">
        <v>185</v>
      </c>
      <c r="F3" s="6" t="s">
        <v>277</v>
      </c>
      <c r="G3" s="6" t="n">
        <v>194</v>
      </c>
      <c r="H3" s="6" t="s">
        <v>277</v>
      </c>
      <c r="I3" s="6" t="n">
        <v>188</v>
      </c>
      <c r="J3" s="6" t="s">
        <v>277</v>
      </c>
      <c r="K3" s="6" t="n">
        <v>198</v>
      </c>
      <c r="L3" s="6" t="s">
        <v>277</v>
      </c>
      <c r="M3" s="6" t="n">
        <v>197</v>
      </c>
      <c r="N3" s="6" t="s">
        <v>277</v>
      </c>
      <c r="O3" s="6" t="n">
        <v>179</v>
      </c>
      <c r="P3" s="6" t="s">
        <v>280</v>
      </c>
      <c r="Q3" s="7" t="s">
        <v>278</v>
      </c>
      <c r="R3" s="1" t="n">
        <f aca="false">COUNTIF(E3:P3,$J$3)</f>
        <v>5</v>
      </c>
      <c r="S3" s="1" t="n">
        <f aca="false">E3+G3+I3+K3+M3+O3</f>
        <v>1141</v>
      </c>
    </row>
    <row collapsed="false" customFormat="false" customHeight="false" hidden="false" ht="14.75" outlineLevel="0" r="4">
      <c r="A4" s="4" t="n">
        <v>3</v>
      </c>
      <c r="B4" s="4" t="n">
        <v>9406959</v>
      </c>
      <c r="C4" s="5" t="s">
        <v>511</v>
      </c>
      <c r="D4" s="4" t="s">
        <v>276</v>
      </c>
      <c r="E4" s="6" t="n">
        <v>177</v>
      </c>
      <c r="F4" s="6" t="s">
        <v>280</v>
      </c>
      <c r="G4" s="6" t="n">
        <v>170</v>
      </c>
      <c r="H4" s="6" t="s">
        <v>280</v>
      </c>
      <c r="I4" s="6" t="n">
        <v>190</v>
      </c>
      <c r="J4" s="6" t="s">
        <v>277</v>
      </c>
      <c r="K4" s="6" t="n">
        <v>193</v>
      </c>
      <c r="L4" s="6" t="s">
        <v>277</v>
      </c>
      <c r="M4" s="6" t="n">
        <v>190</v>
      </c>
      <c r="N4" s="6" t="s">
        <v>277</v>
      </c>
      <c r="O4" s="6" t="n">
        <v>195</v>
      </c>
      <c r="P4" s="6" t="s">
        <v>277</v>
      </c>
      <c r="Q4" s="7" t="s">
        <v>278</v>
      </c>
      <c r="R4" s="1" t="n">
        <f aca="false">COUNTIF(E4:P4,$J$3)</f>
        <v>4</v>
      </c>
      <c r="S4" s="1" t="n">
        <f aca="false">E4+G4+I4+K4+M4+O4</f>
        <v>1115</v>
      </c>
    </row>
    <row collapsed="false" customFormat="false" customHeight="false" hidden="false" ht="14.75" outlineLevel="0" r="5">
      <c r="A5" s="4" t="n">
        <v>27</v>
      </c>
      <c r="B5" s="4" t="n">
        <v>9406984</v>
      </c>
      <c r="C5" s="5" t="s">
        <v>512</v>
      </c>
      <c r="D5" s="4" t="s">
        <v>276</v>
      </c>
      <c r="E5" s="6" t="n">
        <v>172</v>
      </c>
      <c r="F5" s="6" t="s">
        <v>280</v>
      </c>
      <c r="G5" s="6" t="n">
        <v>200</v>
      </c>
      <c r="H5" s="6" t="s">
        <v>277</v>
      </c>
      <c r="I5" s="6" t="n">
        <v>173</v>
      </c>
      <c r="J5" s="6" t="s">
        <v>280</v>
      </c>
      <c r="K5" s="6" t="n">
        <v>187</v>
      </c>
      <c r="L5" s="6" t="s">
        <v>277</v>
      </c>
      <c r="M5" s="6" t="n">
        <v>199</v>
      </c>
      <c r="N5" s="6" t="s">
        <v>277</v>
      </c>
      <c r="O5" s="6" t="n">
        <v>172</v>
      </c>
      <c r="P5" s="6" t="s">
        <v>280</v>
      </c>
      <c r="Q5" s="7" t="s">
        <v>278</v>
      </c>
      <c r="R5" s="1" t="n">
        <f aca="false">COUNTIF(E5:P5,$J$3)</f>
        <v>3</v>
      </c>
      <c r="S5" s="1" t="n">
        <f aca="false">E5+G5+I5+K5+M5+O5</f>
        <v>1103</v>
      </c>
    </row>
    <row collapsed="false" customFormat="false" customHeight="false" hidden="false" ht="14.75" outlineLevel="0" r="6">
      <c r="A6" s="4" t="n">
        <v>21</v>
      </c>
      <c r="B6" s="4" t="n">
        <v>9406978</v>
      </c>
      <c r="C6" s="5" t="s">
        <v>513</v>
      </c>
      <c r="D6" s="4" t="s">
        <v>276</v>
      </c>
      <c r="E6" s="6" t="n">
        <v>175</v>
      </c>
      <c r="F6" s="6" t="s">
        <v>280</v>
      </c>
      <c r="G6" s="6" t="n">
        <v>200</v>
      </c>
      <c r="H6" s="6" t="s">
        <v>277</v>
      </c>
      <c r="I6" s="6" t="n">
        <v>178</v>
      </c>
      <c r="J6" s="6" t="s">
        <v>280</v>
      </c>
      <c r="K6" s="6" t="n">
        <v>189</v>
      </c>
      <c r="L6" s="6" t="s">
        <v>277</v>
      </c>
      <c r="M6" s="6" t="n">
        <v>192</v>
      </c>
      <c r="N6" s="6" t="s">
        <v>277</v>
      </c>
      <c r="O6" s="6" t="n">
        <v>161</v>
      </c>
      <c r="P6" s="6" t="s">
        <v>280</v>
      </c>
      <c r="Q6" s="7" t="s">
        <v>278</v>
      </c>
      <c r="R6" s="1" t="n">
        <f aca="false">COUNTIF(E6:P6,$J$3)</f>
        <v>3</v>
      </c>
      <c r="S6" s="1" t="n">
        <f aca="false">E6+G6+I6+K6+M6+O6</f>
        <v>1095</v>
      </c>
    </row>
    <row collapsed="false" customFormat="false" customHeight="false" hidden="false" ht="14.75" outlineLevel="0" r="7">
      <c r="A7" s="4" t="n">
        <v>39</v>
      </c>
      <c r="B7" s="4" t="n">
        <v>9406997</v>
      </c>
      <c r="C7" s="5" t="s">
        <v>514</v>
      </c>
      <c r="D7" s="4" t="s">
        <v>276</v>
      </c>
      <c r="E7" s="6" t="n">
        <v>183</v>
      </c>
      <c r="F7" s="6" t="s">
        <v>277</v>
      </c>
      <c r="G7" s="6" t="n">
        <v>200</v>
      </c>
      <c r="H7" s="6" t="s">
        <v>277</v>
      </c>
      <c r="I7" s="6" t="n">
        <v>162</v>
      </c>
      <c r="J7" s="6" t="s">
        <v>280</v>
      </c>
      <c r="K7" s="6" t="n">
        <v>180</v>
      </c>
      <c r="L7" s="6" t="s">
        <v>277</v>
      </c>
      <c r="M7" s="6" t="n">
        <v>171</v>
      </c>
      <c r="N7" s="6" t="s">
        <v>280</v>
      </c>
      <c r="O7" s="6" t="n">
        <v>166</v>
      </c>
      <c r="P7" s="6" t="s">
        <v>280</v>
      </c>
      <c r="Q7" s="7" t="s">
        <v>278</v>
      </c>
      <c r="R7" s="1" t="n">
        <f aca="false">COUNTIF(E7:P7,$J$3)</f>
        <v>3</v>
      </c>
      <c r="S7" s="1" t="n">
        <f aca="false">E7+G7+I7+K7+M7+O7</f>
        <v>1062</v>
      </c>
    </row>
    <row collapsed="false" customFormat="false" customHeight="false" hidden="false" ht="14.75" outlineLevel="0" r="8">
      <c r="A8" s="8" t="n">
        <v>22</v>
      </c>
      <c r="B8" s="8" t="n">
        <v>9406979</v>
      </c>
      <c r="C8" s="9" t="s">
        <v>515</v>
      </c>
      <c r="D8" s="8" t="s">
        <v>276</v>
      </c>
      <c r="E8" s="10" t="n">
        <v>180</v>
      </c>
      <c r="F8" s="10" t="s">
        <v>277</v>
      </c>
      <c r="G8" s="10" t="n">
        <v>199</v>
      </c>
      <c r="H8" s="10" t="s">
        <v>277</v>
      </c>
      <c r="I8" s="10" t="n">
        <v>171</v>
      </c>
      <c r="J8" s="10" t="s">
        <v>280</v>
      </c>
      <c r="K8" s="10" t="n">
        <v>183</v>
      </c>
      <c r="L8" s="10" t="s">
        <v>277</v>
      </c>
      <c r="M8" s="10" t="n">
        <v>183</v>
      </c>
      <c r="N8" s="10" t="s">
        <v>277</v>
      </c>
      <c r="O8" s="10" t="n">
        <v>139</v>
      </c>
      <c r="P8" s="10" t="s">
        <v>301</v>
      </c>
      <c r="Q8" s="11" t="s">
        <v>278</v>
      </c>
      <c r="R8" s="1" t="n">
        <f aca="false">COUNTIF(E8:P8,$J$3)</f>
        <v>4</v>
      </c>
      <c r="S8" s="1" t="n">
        <f aca="false">E8+G8+I8+K8+M8+O8</f>
        <v>1055</v>
      </c>
    </row>
    <row collapsed="false" customFormat="false" customHeight="false" hidden="false" ht="25.35" outlineLevel="0" r="9">
      <c r="A9" s="8" t="n">
        <v>80</v>
      </c>
      <c r="B9" s="8" t="n">
        <v>9407039</v>
      </c>
      <c r="C9" s="9" t="s">
        <v>516</v>
      </c>
      <c r="D9" s="8" t="s">
        <v>281</v>
      </c>
      <c r="E9" s="10" t="n">
        <v>187</v>
      </c>
      <c r="F9" s="10" t="s">
        <v>277</v>
      </c>
      <c r="G9" s="10" t="n">
        <v>191</v>
      </c>
      <c r="H9" s="10" t="s">
        <v>277</v>
      </c>
      <c r="I9" s="10" t="n">
        <v>188</v>
      </c>
      <c r="J9" s="10" t="s">
        <v>277</v>
      </c>
      <c r="K9" s="10" t="n">
        <v>142</v>
      </c>
      <c r="L9" s="10" t="s">
        <v>291</v>
      </c>
      <c r="M9" s="10" t="n">
        <v>159</v>
      </c>
      <c r="N9" s="10" t="s">
        <v>291</v>
      </c>
      <c r="O9" s="10" t="n">
        <v>169</v>
      </c>
      <c r="P9" s="10" t="s">
        <v>280</v>
      </c>
      <c r="Q9" s="11" t="s">
        <v>278</v>
      </c>
      <c r="R9" s="1" t="n">
        <f aca="false">COUNTIF(E9:P9,$J$3)</f>
        <v>3</v>
      </c>
      <c r="S9" s="1" t="n">
        <f aca="false">E9+G9+I9+K9+M9+O9</f>
        <v>1036</v>
      </c>
    </row>
    <row collapsed="false" customFormat="false" customHeight="false" hidden="false" ht="25.35" outlineLevel="0" r="10">
      <c r="A10" s="4" t="n">
        <v>85</v>
      </c>
      <c r="B10" s="4" t="n">
        <v>9407044</v>
      </c>
      <c r="C10" s="5" t="s">
        <v>517</v>
      </c>
      <c r="D10" s="4" t="s">
        <v>281</v>
      </c>
      <c r="E10" s="6" t="n">
        <v>187</v>
      </c>
      <c r="F10" s="6" t="s">
        <v>277</v>
      </c>
      <c r="G10" s="6" t="n">
        <v>194</v>
      </c>
      <c r="H10" s="6" t="s">
        <v>277</v>
      </c>
      <c r="I10" s="6" t="n">
        <v>188</v>
      </c>
      <c r="J10" s="6" t="s">
        <v>277</v>
      </c>
      <c r="K10" s="6" t="n">
        <v>136</v>
      </c>
      <c r="L10" s="6" t="s">
        <v>301</v>
      </c>
      <c r="M10" s="6" t="n">
        <v>155</v>
      </c>
      <c r="N10" s="6" t="s">
        <v>291</v>
      </c>
      <c r="O10" s="6" t="n">
        <v>165</v>
      </c>
      <c r="P10" s="6" t="s">
        <v>280</v>
      </c>
      <c r="Q10" s="7" t="s">
        <v>278</v>
      </c>
      <c r="R10" s="1" t="n">
        <f aca="false">COUNTIF(E10:P10,$J$3)</f>
        <v>3</v>
      </c>
      <c r="S10" s="1" t="n">
        <f aca="false">E10+G10+I10+K10+M10+O10</f>
        <v>1025</v>
      </c>
    </row>
    <row collapsed="false" customFormat="false" customHeight="false" hidden="false" ht="25.35" outlineLevel="0" r="11">
      <c r="A11" s="8" t="n">
        <v>106</v>
      </c>
      <c r="B11" s="8" t="n">
        <v>9407066</v>
      </c>
      <c r="C11" s="9" t="s">
        <v>518</v>
      </c>
      <c r="D11" s="8" t="s">
        <v>281</v>
      </c>
      <c r="E11" s="10" t="n">
        <v>156</v>
      </c>
      <c r="F11" s="10" t="s">
        <v>291</v>
      </c>
      <c r="G11" s="10" t="n">
        <v>198</v>
      </c>
      <c r="H11" s="10" t="s">
        <v>277</v>
      </c>
      <c r="I11" s="10" t="n">
        <v>179</v>
      </c>
      <c r="J11" s="10" t="s">
        <v>280</v>
      </c>
      <c r="K11" s="10" t="n">
        <v>162</v>
      </c>
      <c r="L11" s="10" t="s">
        <v>280</v>
      </c>
      <c r="M11" s="10" t="n">
        <v>167</v>
      </c>
      <c r="N11" s="10" t="s">
        <v>280</v>
      </c>
      <c r="O11" s="10" t="n">
        <v>157</v>
      </c>
      <c r="P11" s="10" t="s">
        <v>291</v>
      </c>
      <c r="Q11" s="11" t="s">
        <v>278</v>
      </c>
      <c r="R11" s="1" t="n">
        <f aca="false">COUNTIF(E11:P11,$J$3)</f>
        <v>1</v>
      </c>
      <c r="S11" s="1" t="n">
        <f aca="false">E11+G11+I11+K11+M11+O11</f>
        <v>1019</v>
      </c>
    </row>
    <row collapsed="false" customFormat="false" customHeight="false" hidden="false" ht="25.35" outlineLevel="0" r="12">
      <c r="A12" s="8" t="n">
        <v>102</v>
      </c>
      <c r="B12" s="8" t="n">
        <v>9407062</v>
      </c>
      <c r="C12" s="9" t="s">
        <v>519</v>
      </c>
      <c r="D12" s="8" t="s">
        <v>281</v>
      </c>
      <c r="E12" s="10" t="n">
        <v>173</v>
      </c>
      <c r="F12" s="10" t="s">
        <v>280</v>
      </c>
      <c r="G12" s="10" t="n">
        <v>197</v>
      </c>
      <c r="H12" s="10" t="s">
        <v>277</v>
      </c>
      <c r="I12" s="10" t="n">
        <v>182</v>
      </c>
      <c r="J12" s="10" t="s">
        <v>277</v>
      </c>
      <c r="K12" s="10" t="n">
        <v>143</v>
      </c>
      <c r="L12" s="10" t="s">
        <v>291</v>
      </c>
      <c r="M12" s="10" t="n">
        <v>165</v>
      </c>
      <c r="N12" s="10" t="s">
        <v>280</v>
      </c>
      <c r="O12" s="10" t="n">
        <v>157</v>
      </c>
      <c r="P12" s="10" t="s">
        <v>291</v>
      </c>
      <c r="Q12" s="11" t="s">
        <v>278</v>
      </c>
      <c r="R12" s="1" t="n">
        <f aca="false">COUNTIF(E12:P12,$J$3)</f>
        <v>2</v>
      </c>
      <c r="S12" s="1" t="n">
        <f aca="false">E12+G12+I12+K12+M12+O12</f>
        <v>1017</v>
      </c>
    </row>
    <row collapsed="false" customFormat="false" customHeight="false" hidden="false" ht="25.35" outlineLevel="0" r="13">
      <c r="A13" s="4" t="n">
        <v>77</v>
      </c>
      <c r="B13" s="4" t="n">
        <v>9407036</v>
      </c>
      <c r="C13" s="5" t="s">
        <v>520</v>
      </c>
      <c r="D13" s="4" t="s">
        <v>281</v>
      </c>
      <c r="E13" s="6" t="n">
        <v>169</v>
      </c>
      <c r="F13" s="6" t="s">
        <v>280</v>
      </c>
      <c r="G13" s="6" t="n">
        <v>200</v>
      </c>
      <c r="H13" s="6" t="s">
        <v>277</v>
      </c>
      <c r="I13" s="6" t="n">
        <v>181</v>
      </c>
      <c r="J13" s="6" t="s">
        <v>277</v>
      </c>
      <c r="K13" s="6" t="n">
        <v>158</v>
      </c>
      <c r="L13" s="6" t="s">
        <v>291</v>
      </c>
      <c r="M13" s="6" t="n">
        <v>152</v>
      </c>
      <c r="N13" s="6" t="s">
        <v>291</v>
      </c>
      <c r="O13" s="6" t="n">
        <v>154</v>
      </c>
      <c r="P13" s="6" t="s">
        <v>291</v>
      </c>
      <c r="Q13" s="7" t="s">
        <v>278</v>
      </c>
      <c r="R13" s="1" t="n">
        <f aca="false">COUNTIF(E13:P13,$J$3)</f>
        <v>2</v>
      </c>
      <c r="S13" s="1" t="n">
        <f aca="false">E13+G13+I13+K13+M13+O13</f>
        <v>1014</v>
      </c>
    </row>
    <row collapsed="false" customFormat="false" customHeight="false" hidden="false" ht="25.35" outlineLevel="0" r="14">
      <c r="A14" s="8" t="n">
        <v>104</v>
      </c>
      <c r="B14" s="8" t="n">
        <v>9407064</v>
      </c>
      <c r="C14" s="9" t="s">
        <v>521</v>
      </c>
      <c r="D14" s="8" t="s">
        <v>281</v>
      </c>
      <c r="E14" s="10" t="n">
        <v>147</v>
      </c>
      <c r="F14" s="10" t="s">
        <v>291</v>
      </c>
      <c r="G14" s="10" t="n">
        <v>196</v>
      </c>
      <c r="H14" s="10" t="s">
        <v>277</v>
      </c>
      <c r="I14" s="10" t="n">
        <v>180</v>
      </c>
      <c r="J14" s="10" t="s">
        <v>277</v>
      </c>
      <c r="K14" s="10" t="n">
        <v>148</v>
      </c>
      <c r="L14" s="10" t="s">
        <v>291</v>
      </c>
      <c r="M14" s="10" t="n">
        <v>176</v>
      </c>
      <c r="N14" s="10" t="s">
        <v>280</v>
      </c>
      <c r="O14" s="10" t="n">
        <v>161</v>
      </c>
      <c r="P14" s="10" t="s">
        <v>280</v>
      </c>
      <c r="Q14" s="11" t="s">
        <v>278</v>
      </c>
      <c r="R14" s="1" t="n">
        <f aca="false">COUNTIF(E14:P14,$J$3)</f>
        <v>2</v>
      </c>
      <c r="S14" s="1" t="n">
        <f aca="false">E14+G14+I14+K14+M14+O14</f>
        <v>1008</v>
      </c>
    </row>
    <row collapsed="false" customFormat="false" customHeight="false" hidden="false" ht="25.35" outlineLevel="0" r="15">
      <c r="A15" s="4" t="n">
        <v>83</v>
      </c>
      <c r="B15" s="4" t="n">
        <v>9407042</v>
      </c>
      <c r="C15" s="5" t="s">
        <v>522</v>
      </c>
      <c r="D15" s="4" t="s">
        <v>281</v>
      </c>
      <c r="E15" s="6" t="n">
        <v>183</v>
      </c>
      <c r="F15" s="6" t="s">
        <v>277</v>
      </c>
      <c r="G15" s="6" t="n">
        <v>176</v>
      </c>
      <c r="H15" s="6" t="s">
        <v>280</v>
      </c>
      <c r="I15" s="6" t="n">
        <v>186</v>
      </c>
      <c r="J15" s="6" t="s">
        <v>277</v>
      </c>
      <c r="K15" s="6" t="n">
        <v>118</v>
      </c>
      <c r="L15" s="6" t="s">
        <v>322</v>
      </c>
      <c r="M15" s="6" t="n">
        <v>165</v>
      </c>
      <c r="N15" s="6" t="s">
        <v>280</v>
      </c>
      <c r="O15" s="6" t="n">
        <v>171</v>
      </c>
      <c r="P15" s="6" t="s">
        <v>280</v>
      </c>
      <c r="Q15" s="7" t="s">
        <v>278</v>
      </c>
      <c r="R15" s="1" t="n">
        <f aca="false">COUNTIF(E15:P15,$J$3)</f>
        <v>2</v>
      </c>
      <c r="S15" s="1" t="n">
        <f aca="false">E15+G15+I15+K15+M15+O15</f>
        <v>999</v>
      </c>
    </row>
    <row collapsed="false" customFormat="false" customHeight="false" hidden="false" ht="14.75" outlineLevel="0" r="16">
      <c r="A16" s="8" t="n">
        <v>30</v>
      </c>
      <c r="B16" s="8" t="n">
        <v>9406987</v>
      </c>
      <c r="C16" s="9" t="s">
        <v>523</v>
      </c>
      <c r="D16" s="8" t="s">
        <v>276</v>
      </c>
      <c r="E16" s="10" t="n">
        <v>150</v>
      </c>
      <c r="F16" s="10" t="s">
        <v>291</v>
      </c>
      <c r="G16" s="10" t="n">
        <v>160</v>
      </c>
      <c r="H16" s="10" t="s">
        <v>280</v>
      </c>
      <c r="I16" s="10" t="n">
        <v>159</v>
      </c>
      <c r="J16" s="10" t="s">
        <v>291</v>
      </c>
      <c r="K16" s="10" t="n">
        <v>173</v>
      </c>
      <c r="L16" s="10" t="s">
        <v>280</v>
      </c>
      <c r="M16" s="10" t="n">
        <v>169</v>
      </c>
      <c r="N16" s="10" t="s">
        <v>280</v>
      </c>
      <c r="O16" s="10" t="n">
        <v>176</v>
      </c>
      <c r="P16" s="10" t="s">
        <v>280</v>
      </c>
      <c r="Q16" s="11" t="s">
        <v>278</v>
      </c>
      <c r="R16" s="1" t="n">
        <f aca="false">COUNTIF(E16:P16,$J$3)</f>
        <v>0</v>
      </c>
      <c r="S16" s="1" t="n">
        <f aca="false">E16+G16+I16+K16+M16+O16</f>
        <v>987</v>
      </c>
    </row>
    <row collapsed="false" customFormat="false" customHeight="false" hidden="false" ht="14.75" outlineLevel="0" r="17">
      <c r="A17" s="4" t="n">
        <v>23</v>
      </c>
      <c r="B17" s="4" t="n">
        <v>9406980</v>
      </c>
      <c r="C17" s="5" t="s">
        <v>524</v>
      </c>
      <c r="D17" s="4" t="s">
        <v>276</v>
      </c>
      <c r="E17" s="6" t="n">
        <v>176</v>
      </c>
      <c r="F17" s="6" t="s">
        <v>280</v>
      </c>
      <c r="G17" s="6" t="n">
        <v>200</v>
      </c>
      <c r="H17" s="6" t="s">
        <v>277</v>
      </c>
      <c r="I17" s="6" t="n">
        <v>146</v>
      </c>
      <c r="J17" s="6" t="s">
        <v>291</v>
      </c>
      <c r="K17" s="6" t="n">
        <v>164</v>
      </c>
      <c r="L17" s="6" t="s">
        <v>280</v>
      </c>
      <c r="M17" s="6" t="n">
        <v>155</v>
      </c>
      <c r="N17" s="6" t="s">
        <v>291</v>
      </c>
      <c r="O17" s="6" t="n">
        <v>145</v>
      </c>
      <c r="P17" s="6" t="s">
        <v>291</v>
      </c>
      <c r="Q17" s="7" t="s">
        <v>278</v>
      </c>
      <c r="R17" s="1" t="n">
        <f aca="false">COUNTIF(E17:P17,$J$3)</f>
        <v>1</v>
      </c>
      <c r="S17" s="1" t="n">
        <f aca="false">E17+G17+I17+K17+M17+O17</f>
        <v>986</v>
      </c>
    </row>
    <row collapsed="false" customFormat="false" customHeight="false" hidden="false" ht="25.35" outlineLevel="0" r="18">
      <c r="A18" s="4" t="n">
        <v>99</v>
      </c>
      <c r="B18" s="4" t="n">
        <v>9407059</v>
      </c>
      <c r="C18" s="5" t="s">
        <v>525</v>
      </c>
      <c r="D18" s="4" t="s">
        <v>281</v>
      </c>
      <c r="E18" s="6" t="n">
        <v>171</v>
      </c>
      <c r="F18" s="6" t="s">
        <v>280</v>
      </c>
      <c r="G18" s="6" t="n">
        <v>190</v>
      </c>
      <c r="H18" s="6" t="s">
        <v>277</v>
      </c>
      <c r="I18" s="6" t="n">
        <v>171</v>
      </c>
      <c r="J18" s="6" t="s">
        <v>280</v>
      </c>
      <c r="K18" s="6" t="n">
        <v>140</v>
      </c>
      <c r="L18" s="6" t="s">
        <v>291</v>
      </c>
      <c r="M18" s="6" t="n">
        <v>160</v>
      </c>
      <c r="N18" s="6" t="s">
        <v>280</v>
      </c>
      <c r="O18" s="6" t="n">
        <v>149</v>
      </c>
      <c r="P18" s="6" t="s">
        <v>291</v>
      </c>
      <c r="Q18" s="7" t="s">
        <v>278</v>
      </c>
      <c r="R18" s="1" t="n">
        <f aca="false">COUNTIF(E18:P18,$J$3)</f>
        <v>1</v>
      </c>
      <c r="S18" s="1" t="n">
        <f aca="false">E18+G18+I18+K18+M18+O18</f>
        <v>981</v>
      </c>
    </row>
    <row collapsed="false" customFormat="false" customHeight="false" hidden="false" ht="14.75" outlineLevel="0" r="19">
      <c r="A19" s="4" t="n">
        <v>37</v>
      </c>
      <c r="B19" s="4" t="n">
        <v>9406994</v>
      </c>
      <c r="C19" s="5" t="s">
        <v>526</v>
      </c>
      <c r="D19" s="4" t="s">
        <v>276</v>
      </c>
      <c r="E19" s="6" t="n">
        <v>174</v>
      </c>
      <c r="F19" s="6" t="s">
        <v>280</v>
      </c>
      <c r="G19" s="6" t="n">
        <v>184</v>
      </c>
      <c r="H19" s="6" t="s">
        <v>277</v>
      </c>
      <c r="I19" s="6" t="n">
        <v>152</v>
      </c>
      <c r="J19" s="6" t="s">
        <v>291</v>
      </c>
      <c r="K19" s="6" t="n">
        <v>157</v>
      </c>
      <c r="L19" s="6" t="s">
        <v>291</v>
      </c>
      <c r="M19" s="6" t="n">
        <v>157</v>
      </c>
      <c r="N19" s="6" t="s">
        <v>291</v>
      </c>
      <c r="O19" s="6" t="n">
        <v>153</v>
      </c>
      <c r="P19" s="6" t="s">
        <v>291</v>
      </c>
      <c r="Q19" s="7" t="s">
        <v>278</v>
      </c>
      <c r="R19" s="1" t="n">
        <f aca="false">COUNTIF(E19:P19,$J$3)</f>
        <v>1</v>
      </c>
      <c r="S19" s="1" t="n">
        <f aca="false">E19+G19+I19+K19+M19+O19</f>
        <v>977</v>
      </c>
    </row>
    <row collapsed="false" customFormat="false" customHeight="false" hidden="false" ht="14.75" outlineLevel="0" r="20">
      <c r="A20" s="8" t="n">
        <v>18</v>
      </c>
      <c r="B20" s="8" t="n">
        <v>9406975</v>
      </c>
      <c r="C20" s="9" t="s">
        <v>527</v>
      </c>
      <c r="D20" s="8" t="s">
        <v>276</v>
      </c>
      <c r="E20" s="10" t="n">
        <v>179</v>
      </c>
      <c r="F20" s="10" t="s">
        <v>280</v>
      </c>
      <c r="G20" s="10" t="n">
        <v>200</v>
      </c>
      <c r="H20" s="10" t="s">
        <v>277</v>
      </c>
      <c r="I20" s="10" t="n">
        <v>149</v>
      </c>
      <c r="J20" s="10" t="s">
        <v>291</v>
      </c>
      <c r="K20" s="10" t="n">
        <v>157</v>
      </c>
      <c r="L20" s="10" t="s">
        <v>291</v>
      </c>
      <c r="M20" s="10" t="n">
        <v>153</v>
      </c>
      <c r="N20" s="10" t="s">
        <v>291</v>
      </c>
      <c r="O20" s="10" t="n">
        <v>130</v>
      </c>
      <c r="P20" s="10" t="s">
        <v>301</v>
      </c>
      <c r="Q20" s="11" t="s">
        <v>278</v>
      </c>
      <c r="R20" s="1" t="n">
        <f aca="false">COUNTIF(E20:P20,$J$3)</f>
        <v>1</v>
      </c>
      <c r="S20" s="1" t="n">
        <f aca="false">E20+G20+I20+K20+M20+O20</f>
        <v>968</v>
      </c>
    </row>
    <row collapsed="false" customFormat="false" customHeight="false" hidden="false" ht="25.35" outlineLevel="0" r="21">
      <c r="A21" s="8" t="n">
        <v>78</v>
      </c>
      <c r="B21" s="8" t="n">
        <v>9407037</v>
      </c>
      <c r="C21" s="9" t="s">
        <v>528</v>
      </c>
      <c r="D21" s="8" t="s">
        <v>281</v>
      </c>
      <c r="E21" s="10" t="n">
        <v>176</v>
      </c>
      <c r="F21" s="10" t="s">
        <v>280</v>
      </c>
      <c r="G21" s="10" t="n">
        <v>161</v>
      </c>
      <c r="H21" s="10" t="s">
        <v>280</v>
      </c>
      <c r="I21" s="10" t="n">
        <v>177</v>
      </c>
      <c r="J21" s="10" t="s">
        <v>280</v>
      </c>
      <c r="K21" s="10" t="n">
        <v>146</v>
      </c>
      <c r="L21" s="10" t="s">
        <v>291</v>
      </c>
      <c r="M21" s="10" t="n">
        <v>145</v>
      </c>
      <c r="N21" s="10" t="s">
        <v>291</v>
      </c>
      <c r="O21" s="10" t="n">
        <v>155</v>
      </c>
      <c r="P21" s="10" t="s">
        <v>291</v>
      </c>
      <c r="Q21" s="11" t="s">
        <v>278</v>
      </c>
      <c r="R21" s="1" t="n">
        <f aca="false">COUNTIF(E21:P21,$J$3)</f>
        <v>0</v>
      </c>
      <c r="S21" s="1" t="n">
        <f aca="false">E21+G21+I21+K21+M21+O21</f>
        <v>960</v>
      </c>
    </row>
    <row collapsed="false" customFormat="false" customHeight="false" hidden="false" ht="25.35" outlineLevel="0" r="22">
      <c r="A22" s="8" t="n">
        <v>100</v>
      </c>
      <c r="B22" s="8" t="n">
        <v>9407060</v>
      </c>
      <c r="C22" s="9" t="s">
        <v>529</v>
      </c>
      <c r="D22" s="8" t="s">
        <v>281</v>
      </c>
      <c r="E22" s="10" t="n">
        <v>172</v>
      </c>
      <c r="F22" s="10" t="s">
        <v>280</v>
      </c>
      <c r="G22" s="10" t="n">
        <v>187</v>
      </c>
      <c r="H22" s="10" t="s">
        <v>277</v>
      </c>
      <c r="I22" s="10" t="n">
        <v>154</v>
      </c>
      <c r="J22" s="10" t="s">
        <v>291</v>
      </c>
      <c r="K22" s="10" t="n">
        <v>143</v>
      </c>
      <c r="L22" s="10" t="s">
        <v>291</v>
      </c>
      <c r="M22" s="10" t="n">
        <v>157</v>
      </c>
      <c r="N22" s="10" t="s">
        <v>291</v>
      </c>
      <c r="O22" s="10" t="n">
        <v>143</v>
      </c>
      <c r="P22" s="10" t="s">
        <v>291</v>
      </c>
      <c r="Q22" s="11" t="s">
        <v>278</v>
      </c>
      <c r="R22" s="1" t="n">
        <f aca="false">COUNTIF(E22:P22,$J$3)</f>
        <v>1</v>
      </c>
      <c r="S22" s="1" t="n">
        <f aca="false">E22+G22+I22+K22+M22+O22</f>
        <v>956</v>
      </c>
    </row>
    <row collapsed="false" customFormat="false" customHeight="false" hidden="false" ht="14.75" outlineLevel="0" r="23">
      <c r="A23" s="8" t="n">
        <v>12</v>
      </c>
      <c r="B23" s="8" t="n">
        <v>9406968</v>
      </c>
      <c r="C23" s="9" t="s">
        <v>530</v>
      </c>
      <c r="D23" s="8" t="s">
        <v>276</v>
      </c>
      <c r="E23" s="10" t="n">
        <v>174</v>
      </c>
      <c r="F23" s="10" t="s">
        <v>280</v>
      </c>
      <c r="G23" s="10" t="n">
        <v>164</v>
      </c>
      <c r="H23" s="10" t="s">
        <v>280</v>
      </c>
      <c r="I23" s="10" t="n">
        <v>159</v>
      </c>
      <c r="J23" s="10" t="s">
        <v>291</v>
      </c>
      <c r="K23" s="10" t="n">
        <v>170</v>
      </c>
      <c r="L23" s="10" t="s">
        <v>280</v>
      </c>
      <c r="M23" s="10" t="n">
        <v>158</v>
      </c>
      <c r="N23" s="10" t="s">
        <v>291</v>
      </c>
      <c r="O23" s="10" t="n">
        <v>129</v>
      </c>
      <c r="P23" s="10" t="s">
        <v>301</v>
      </c>
      <c r="Q23" s="11" t="s">
        <v>278</v>
      </c>
      <c r="R23" s="1" t="n">
        <f aca="false">COUNTIF(E23:P23,$J$3)</f>
        <v>0</v>
      </c>
      <c r="S23" s="1" t="n">
        <f aca="false">E23+G23+I23+K23+M23+O23</f>
        <v>954</v>
      </c>
    </row>
    <row collapsed="false" customFormat="false" customHeight="false" hidden="false" ht="14.75" outlineLevel="0" r="24">
      <c r="A24" s="8" t="n">
        <v>26</v>
      </c>
      <c r="B24" s="8" t="n">
        <v>9406983</v>
      </c>
      <c r="C24" s="9" t="s">
        <v>531</v>
      </c>
      <c r="D24" s="8" t="s">
        <v>276</v>
      </c>
      <c r="E24" s="10" t="n">
        <v>182</v>
      </c>
      <c r="F24" s="10" t="s">
        <v>277</v>
      </c>
      <c r="G24" s="10" t="n">
        <v>199</v>
      </c>
      <c r="H24" s="10" t="s">
        <v>277</v>
      </c>
      <c r="I24" s="10" t="n">
        <v>141</v>
      </c>
      <c r="J24" s="10" t="s">
        <v>291</v>
      </c>
      <c r="K24" s="10" t="n">
        <v>156</v>
      </c>
      <c r="L24" s="10" t="s">
        <v>291</v>
      </c>
      <c r="M24" s="10" t="n">
        <v>181</v>
      </c>
      <c r="N24" s="10" t="s">
        <v>277</v>
      </c>
      <c r="O24" s="10" t="n">
        <v>95</v>
      </c>
      <c r="P24" s="10" t="s">
        <v>335</v>
      </c>
      <c r="Q24" s="11" t="s">
        <v>278</v>
      </c>
      <c r="R24" s="1" t="n">
        <f aca="false">COUNTIF(E24:P24,$J$3)</f>
        <v>3</v>
      </c>
      <c r="S24" s="1" t="n">
        <f aca="false">E24+G24+I24+K24+M24+O24</f>
        <v>954</v>
      </c>
    </row>
    <row collapsed="false" customFormat="false" customHeight="false" hidden="false" ht="14.75" outlineLevel="0" r="25">
      <c r="A25" s="8" t="n">
        <v>24</v>
      </c>
      <c r="B25" s="8" t="n">
        <v>9406981</v>
      </c>
      <c r="C25" s="9" t="s">
        <v>532</v>
      </c>
      <c r="D25" s="8" t="s">
        <v>276</v>
      </c>
      <c r="E25" s="10" t="n">
        <v>175</v>
      </c>
      <c r="F25" s="10" t="s">
        <v>280</v>
      </c>
      <c r="G25" s="10" t="n">
        <v>196</v>
      </c>
      <c r="H25" s="10" t="s">
        <v>277</v>
      </c>
      <c r="I25" s="10" t="n">
        <v>131</v>
      </c>
      <c r="J25" s="10" t="s">
        <v>301</v>
      </c>
      <c r="K25" s="10" t="n">
        <v>168</v>
      </c>
      <c r="L25" s="10" t="s">
        <v>280</v>
      </c>
      <c r="M25" s="10" t="n">
        <v>160</v>
      </c>
      <c r="N25" s="10" t="s">
        <v>280</v>
      </c>
      <c r="O25" s="10" t="n">
        <v>123</v>
      </c>
      <c r="P25" s="10" t="s">
        <v>301</v>
      </c>
      <c r="Q25" s="11" t="s">
        <v>278</v>
      </c>
      <c r="R25" s="1" t="n">
        <f aca="false">COUNTIF(E25:P25,$J$3)</f>
        <v>1</v>
      </c>
      <c r="S25" s="1" t="n">
        <f aca="false">E25+G25+I25+K25+M25+O25</f>
        <v>953</v>
      </c>
    </row>
    <row collapsed="false" customFormat="false" customHeight="false" hidden="false" ht="14.75" outlineLevel="0" r="26">
      <c r="A26" s="4" t="n">
        <v>15</v>
      </c>
      <c r="B26" s="4" t="n">
        <v>9406971</v>
      </c>
      <c r="C26" s="5" t="s">
        <v>533</v>
      </c>
      <c r="D26" s="4" t="s">
        <v>276</v>
      </c>
      <c r="E26" s="6" t="n">
        <v>168</v>
      </c>
      <c r="F26" s="6" t="s">
        <v>280</v>
      </c>
      <c r="G26" s="6" t="n">
        <v>185</v>
      </c>
      <c r="H26" s="6" t="s">
        <v>277</v>
      </c>
      <c r="I26" s="6" t="n">
        <v>151</v>
      </c>
      <c r="J26" s="6" t="s">
        <v>291</v>
      </c>
      <c r="K26" s="6" t="n">
        <v>162</v>
      </c>
      <c r="L26" s="6" t="s">
        <v>280</v>
      </c>
      <c r="M26" s="6" t="n">
        <v>157</v>
      </c>
      <c r="N26" s="6" t="s">
        <v>291</v>
      </c>
      <c r="O26" s="6" t="n">
        <v>127</v>
      </c>
      <c r="P26" s="6" t="s">
        <v>301</v>
      </c>
      <c r="Q26" s="7" t="s">
        <v>278</v>
      </c>
      <c r="R26" s="1" t="n">
        <f aca="false">COUNTIF(E26:P26,$J$3)</f>
        <v>1</v>
      </c>
      <c r="S26" s="1" t="n">
        <f aca="false">E26+G26+I26+K26+M26+O26</f>
        <v>950</v>
      </c>
    </row>
    <row collapsed="false" customFormat="false" customHeight="false" hidden="false" ht="14.75" outlineLevel="0" r="27">
      <c r="A27" s="4" t="n">
        <v>19</v>
      </c>
      <c r="B27" s="4" t="n">
        <v>9406976</v>
      </c>
      <c r="C27" s="5" t="s">
        <v>534</v>
      </c>
      <c r="D27" s="4" t="s">
        <v>276</v>
      </c>
      <c r="E27" s="6" t="n">
        <v>163</v>
      </c>
      <c r="F27" s="6" t="s">
        <v>280</v>
      </c>
      <c r="G27" s="6" t="n">
        <v>184</v>
      </c>
      <c r="H27" s="6" t="s">
        <v>277</v>
      </c>
      <c r="I27" s="6" t="n">
        <v>152</v>
      </c>
      <c r="J27" s="6" t="s">
        <v>291</v>
      </c>
      <c r="K27" s="6" t="n">
        <v>157</v>
      </c>
      <c r="L27" s="6" t="s">
        <v>291</v>
      </c>
      <c r="M27" s="6" t="n">
        <v>146</v>
      </c>
      <c r="N27" s="6" t="s">
        <v>291</v>
      </c>
      <c r="O27" s="6" t="n">
        <v>143</v>
      </c>
      <c r="P27" s="6" t="s">
        <v>291</v>
      </c>
      <c r="Q27" s="7" t="s">
        <v>278</v>
      </c>
      <c r="R27" s="1" t="n">
        <f aca="false">COUNTIF(E27:P27,$J$3)</f>
        <v>1</v>
      </c>
      <c r="S27" s="1" t="n">
        <f aca="false">E27+G27+I27+K27+M27+O27</f>
        <v>945</v>
      </c>
    </row>
    <row collapsed="false" customFormat="false" customHeight="false" hidden="false" ht="14.75" outlineLevel="0" r="28">
      <c r="A28" s="4" t="n">
        <v>9</v>
      </c>
      <c r="B28" s="4" t="n">
        <v>9406965</v>
      </c>
      <c r="C28" s="5" t="s">
        <v>535</v>
      </c>
      <c r="D28" s="4" t="s">
        <v>276</v>
      </c>
      <c r="E28" s="6" t="n">
        <v>170</v>
      </c>
      <c r="F28" s="6" t="s">
        <v>280</v>
      </c>
      <c r="G28" s="6" t="n">
        <v>151</v>
      </c>
      <c r="H28" s="6" t="s">
        <v>291</v>
      </c>
      <c r="I28" s="6" t="n">
        <v>160</v>
      </c>
      <c r="J28" s="6" t="s">
        <v>280</v>
      </c>
      <c r="K28" s="6" t="n">
        <v>162</v>
      </c>
      <c r="L28" s="6" t="s">
        <v>280</v>
      </c>
      <c r="M28" s="6" t="n">
        <v>164</v>
      </c>
      <c r="N28" s="6" t="s">
        <v>280</v>
      </c>
      <c r="O28" s="6" t="n">
        <v>124</v>
      </c>
      <c r="P28" s="6" t="s">
        <v>301</v>
      </c>
      <c r="Q28" s="7" t="s">
        <v>278</v>
      </c>
      <c r="R28" s="1" t="n">
        <f aca="false">COUNTIF(E28:P28,$J$3)</f>
        <v>0</v>
      </c>
      <c r="S28" s="1" t="n">
        <f aca="false">E28+G28+I28+K28+M28+O28</f>
        <v>931</v>
      </c>
    </row>
    <row collapsed="false" customFormat="false" customHeight="false" hidden="false" ht="25.35" outlineLevel="0" r="29">
      <c r="A29" s="4" t="n">
        <v>81</v>
      </c>
      <c r="B29" s="4" t="n">
        <v>9407040</v>
      </c>
      <c r="C29" s="5" t="s">
        <v>536</v>
      </c>
      <c r="D29" s="4" t="s">
        <v>281</v>
      </c>
      <c r="E29" s="6" t="n">
        <v>176</v>
      </c>
      <c r="F29" s="6" t="s">
        <v>280</v>
      </c>
      <c r="G29" s="6" t="n">
        <v>166</v>
      </c>
      <c r="H29" s="6" t="s">
        <v>280</v>
      </c>
      <c r="I29" s="6" t="n">
        <v>159</v>
      </c>
      <c r="J29" s="6" t="s">
        <v>291</v>
      </c>
      <c r="K29" s="6" t="n">
        <v>127</v>
      </c>
      <c r="L29" s="6" t="s">
        <v>301</v>
      </c>
      <c r="M29" s="6" t="n">
        <v>162</v>
      </c>
      <c r="N29" s="6" t="s">
        <v>280</v>
      </c>
      <c r="O29" s="6" t="n">
        <v>141</v>
      </c>
      <c r="P29" s="6" t="s">
        <v>291</v>
      </c>
      <c r="Q29" s="7" t="s">
        <v>278</v>
      </c>
      <c r="R29" s="1" t="n">
        <f aca="false">COUNTIF(E29:P29,$J$3)</f>
        <v>0</v>
      </c>
      <c r="S29" s="1" t="n">
        <f aca="false">E29+G29+I29+K29+M29+O29</f>
        <v>931</v>
      </c>
    </row>
    <row collapsed="false" customFormat="false" customHeight="false" hidden="false" ht="14.75" outlineLevel="0" r="30">
      <c r="A30" s="8" t="n">
        <v>36</v>
      </c>
      <c r="B30" s="8" t="n">
        <v>9406993</v>
      </c>
      <c r="C30" s="9" t="s">
        <v>537</v>
      </c>
      <c r="D30" s="8" t="s">
        <v>276</v>
      </c>
      <c r="E30" s="10" t="n">
        <v>147</v>
      </c>
      <c r="F30" s="10" t="s">
        <v>291</v>
      </c>
      <c r="G30" s="10" t="n">
        <v>169</v>
      </c>
      <c r="H30" s="10" t="s">
        <v>280</v>
      </c>
      <c r="I30" s="10" t="n">
        <v>144</v>
      </c>
      <c r="J30" s="10" t="s">
        <v>291</v>
      </c>
      <c r="K30" s="10" t="n">
        <v>158</v>
      </c>
      <c r="L30" s="10" t="s">
        <v>291</v>
      </c>
      <c r="M30" s="10" t="n">
        <v>143</v>
      </c>
      <c r="N30" s="10" t="s">
        <v>291</v>
      </c>
      <c r="O30" s="10" t="n">
        <v>163</v>
      </c>
      <c r="P30" s="10" t="s">
        <v>280</v>
      </c>
      <c r="Q30" s="11" t="s">
        <v>278</v>
      </c>
      <c r="R30" s="1" t="n">
        <f aca="false">COUNTIF(E30:P30,$J$3)</f>
        <v>0</v>
      </c>
      <c r="S30" s="1" t="n">
        <f aca="false">E30+G30+I30+K30+M30+O30</f>
        <v>924</v>
      </c>
    </row>
    <row collapsed="false" customFormat="false" customHeight="false" hidden="false" ht="14.75" outlineLevel="0" r="31">
      <c r="A31" s="8" t="n">
        <v>38</v>
      </c>
      <c r="B31" s="8" t="n">
        <v>9406995</v>
      </c>
      <c r="C31" s="9" t="s">
        <v>538</v>
      </c>
      <c r="D31" s="8" t="s">
        <v>276</v>
      </c>
      <c r="E31" s="10" t="n">
        <v>175</v>
      </c>
      <c r="F31" s="10" t="s">
        <v>280</v>
      </c>
      <c r="G31" s="10" t="n">
        <v>182</v>
      </c>
      <c r="H31" s="10" t="s">
        <v>277</v>
      </c>
      <c r="I31" s="10" t="n">
        <v>142</v>
      </c>
      <c r="J31" s="10" t="s">
        <v>291</v>
      </c>
      <c r="K31" s="10" t="n">
        <v>150</v>
      </c>
      <c r="L31" s="10" t="s">
        <v>291</v>
      </c>
      <c r="M31" s="10" t="n">
        <v>138</v>
      </c>
      <c r="N31" s="10" t="s">
        <v>301</v>
      </c>
      <c r="O31" s="10" t="n">
        <v>137</v>
      </c>
      <c r="P31" s="10" t="s">
        <v>301</v>
      </c>
      <c r="Q31" s="11" t="s">
        <v>278</v>
      </c>
      <c r="R31" s="1" t="n">
        <f aca="false">COUNTIF(E31:P31,$J$3)</f>
        <v>1</v>
      </c>
      <c r="S31" s="1" t="n">
        <f aca="false">E31+G31+I31+K31+M31+O31</f>
        <v>924</v>
      </c>
    </row>
    <row collapsed="false" customFormat="false" customHeight="false" hidden="false" ht="14.75" outlineLevel="0" r="32">
      <c r="A32" s="8" t="n">
        <v>14</v>
      </c>
      <c r="B32" s="8" t="n">
        <v>9406970</v>
      </c>
      <c r="C32" s="9" t="s">
        <v>539</v>
      </c>
      <c r="D32" s="8" t="s">
        <v>276</v>
      </c>
      <c r="E32" s="10" t="n">
        <v>182</v>
      </c>
      <c r="F32" s="10" t="s">
        <v>277</v>
      </c>
      <c r="G32" s="10" t="n">
        <v>155</v>
      </c>
      <c r="H32" s="10" t="s">
        <v>291</v>
      </c>
      <c r="I32" s="10" t="n">
        <v>151</v>
      </c>
      <c r="J32" s="10" t="s">
        <v>291</v>
      </c>
      <c r="K32" s="10" t="n">
        <v>162</v>
      </c>
      <c r="L32" s="10" t="s">
        <v>280</v>
      </c>
      <c r="M32" s="10" t="n">
        <v>158</v>
      </c>
      <c r="N32" s="10" t="s">
        <v>291</v>
      </c>
      <c r="O32" s="10" t="n">
        <v>115</v>
      </c>
      <c r="P32" s="10" t="s">
        <v>322</v>
      </c>
      <c r="Q32" s="11" t="s">
        <v>278</v>
      </c>
      <c r="R32" s="1" t="n">
        <f aca="false">COUNTIF(E32:P32,$J$3)</f>
        <v>1</v>
      </c>
      <c r="S32" s="1" t="n">
        <f aca="false">E32+G32+I32+K32+M32+O32</f>
        <v>923</v>
      </c>
    </row>
    <row collapsed="false" customFormat="false" customHeight="false" hidden="false" ht="25.35" outlineLevel="0" r="33">
      <c r="A33" s="4" t="n">
        <v>79</v>
      </c>
      <c r="B33" s="4" t="n">
        <v>9407038</v>
      </c>
      <c r="C33" s="5" t="s">
        <v>540</v>
      </c>
      <c r="D33" s="4" t="s">
        <v>281</v>
      </c>
      <c r="E33" s="6" t="n">
        <v>182</v>
      </c>
      <c r="F33" s="6" t="s">
        <v>277</v>
      </c>
      <c r="G33" s="6" t="n">
        <v>185</v>
      </c>
      <c r="H33" s="6" t="s">
        <v>277</v>
      </c>
      <c r="I33" s="6" t="n">
        <v>150</v>
      </c>
      <c r="J33" s="6" t="s">
        <v>291</v>
      </c>
      <c r="K33" s="6" t="n">
        <v>125</v>
      </c>
      <c r="L33" s="6" t="s">
        <v>301</v>
      </c>
      <c r="M33" s="6" t="n">
        <v>144</v>
      </c>
      <c r="N33" s="6" t="s">
        <v>291</v>
      </c>
      <c r="O33" s="6" t="n">
        <v>135</v>
      </c>
      <c r="P33" s="6" t="s">
        <v>301</v>
      </c>
      <c r="Q33" s="7" t="s">
        <v>278</v>
      </c>
      <c r="R33" s="1" t="n">
        <f aca="false">COUNTIF(E33:P33,$J$3)</f>
        <v>2</v>
      </c>
      <c r="S33" s="1" t="n">
        <f aca="false">E33+G33+I33+K33+M33+O33</f>
        <v>921</v>
      </c>
    </row>
    <row collapsed="false" customFormat="false" customHeight="false" hidden="false" ht="25.35" outlineLevel="0" r="34">
      <c r="A34" s="4" t="n">
        <v>101</v>
      </c>
      <c r="B34" s="4" t="n">
        <v>9407061</v>
      </c>
      <c r="C34" s="5" t="s">
        <v>541</v>
      </c>
      <c r="D34" s="4" t="s">
        <v>281</v>
      </c>
      <c r="E34" s="6" t="n">
        <v>164</v>
      </c>
      <c r="F34" s="6" t="s">
        <v>280</v>
      </c>
      <c r="G34" s="6" t="n">
        <v>190</v>
      </c>
      <c r="H34" s="6" t="s">
        <v>277</v>
      </c>
      <c r="I34" s="6" t="n">
        <v>153</v>
      </c>
      <c r="J34" s="6" t="s">
        <v>291</v>
      </c>
      <c r="K34" s="6" t="n">
        <v>125</v>
      </c>
      <c r="L34" s="6" t="s">
        <v>301</v>
      </c>
      <c r="M34" s="6" t="n">
        <v>147</v>
      </c>
      <c r="N34" s="6" t="s">
        <v>291</v>
      </c>
      <c r="O34" s="6" t="n">
        <v>139</v>
      </c>
      <c r="P34" s="6" t="s">
        <v>301</v>
      </c>
      <c r="Q34" s="7" t="s">
        <v>278</v>
      </c>
      <c r="R34" s="1" t="n">
        <f aca="false">COUNTIF(E34:P34,$J$3)</f>
        <v>1</v>
      </c>
      <c r="S34" s="1" t="n">
        <f aca="false">E34+G34+I34+K34+M34+O34</f>
        <v>918</v>
      </c>
    </row>
    <row collapsed="false" customFormat="false" customHeight="false" hidden="false" ht="14.75" outlineLevel="0" r="35">
      <c r="A35" s="4" t="n">
        <v>25</v>
      </c>
      <c r="B35" s="4" t="n">
        <v>9406982</v>
      </c>
      <c r="C35" s="5" t="s">
        <v>542</v>
      </c>
      <c r="D35" s="4" t="s">
        <v>276</v>
      </c>
      <c r="E35" s="6" t="n">
        <v>154</v>
      </c>
      <c r="F35" s="6" t="s">
        <v>291</v>
      </c>
      <c r="G35" s="6" t="n">
        <v>186</v>
      </c>
      <c r="H35" s="6" t="s">
        <v>277</v>
      </c>
      <c r="I35" s="6" t="n">
        <v>143</v>
      </c>
      <c r="J35" s="6" t="s">
        <v>291</v>
      </c>
      <c r="K35" s="6" t="n">
        <v>158</v>
      </c>
      <c r="L35" s="6" t="s">
        <v>291</v>
      </c>
      <c r="M35" s="6" t="n">
        <v>156</v>
      </c>
      <c r="N35" s="6" t="s">
        <v>291</v>
      </c>
      <c r="O35" s="6" t="n">
        <v>119</v>
      </c>
      <c r="P35" s="6" t="s">
        <v>322</v>
      </c>
      <c r="Q35" s="7" t="s">
        <v>278</v>
      </c>
      <c r="R35" s="1" t="n">
        <f aca="false">COUNTIF(E35:P35,$J$3)</f>
        <v>1</v>
      </c>
      <c r="S35" s="1" t="n">
        <f aca="false">E35+G35+I35+K35+M35+O35</f>
        <v>916</v>
      </c>
    </row>
    <row collapsed="false" customFormat="false" customHeight="false" hidden="false" ht="14.75" outlineLevel="0" r="36">
      <c r="A36" s="8" t="n">
        <v>10</v>
      </c>
      <c r="B36" s="8" t="n">
        <v>9406966</v>
      </c>
      <c r="C36" s="9" t="s">
        <v>543</v>
      </c>
      <c r="D36" s="8" t="s">
        <v>276</v>
      </c>
      <c r="E36" s="10" t="n">
        <v>174</v>
      </c>
      <c r="F36" s="10" t="s">
        <v>280</v>
      </c>
      <c r="G36" s="10" t="n">
        <v>150</v>
      </c>
      <c r="H36" s="10" t="s">
        <v>291</v>
      </c>
      <c r="I36" s="10" t="n">
        <v>147</v>
      </c>
      <c r="J36" s="10" t="s">
        <v>291</v>
      </c>
      <c r="K36" s="10" t="n">
        <v>170</v>
      </c>
      <c r="L36" s="10" t="s">
        <v>280</v>
      </c>
      <c r="M36" s="10" t="n">
        <v>157</v>
      </c>
      <c r="N36" s="10" t="s">
        <v>291</v>
      </c>
      <c r="O36" s="10" t="n">
        <v>107</v>
      </c>
      <c r="P36" s="10" t="s">
        <v>322</v>
      </c>
      <c r="Q36" s="11" t="s">
        <v>278</v>
      </c>
      <c r="R36" s="1" t="n">
        <f aca="false">COUNTIF(E36:P36,$J$3)</f>
        <v>0</v>
      </c>
      <c r="S36" s="1" t="n">
        <f aca="false">E36+G36+I36+K36+M36+O36</f>
        <v>905</v>
      </c>
    </row>
    <row collapsed="false" customFormat="false" customHeight="false" hidden="false" ht="25.35" outlineLevel="0" r="37">
      <c r="A37" s="4" t="n">
        <v>91</v>
      </c>
      <c r="B37" s="4" t="n">
        <v>9407050</v>
      </c>
      <c r="C37" s="5" t="s">
        <v>544</v>
      </c>
      <c r="D37" s="4" t="s">
        <v>281</v>
      </c>
      <c r="E37" s="6" t="n">
        <v>152</v>
      </c>
      <c r="F37" s="6" t="s">
        <v>291</v>
      </c>
      <c r="G37" s="6" t="n">
        <v>164</v>
      </c>
      <c r="H37" s="6" t="s">
        <v>280</v>
      </c>
      <c r="I37" s="6" t="n">
        <v>151</v>
      </c>
      <c r="J37" s="6" t="s">
        <v>291</v>
      </c>
      <c r="K37" s="6" t="n">
        <v>136</v>
      </c>
      <c r="L37" s="6" t="s">
        <v>301</v>
      </c>
      <c r="M37" s="6" t="n">
        <v>142</v>
      </c>
      <c r="N37" s="6" t="s">
        <v>291</v>
      </c>
      <c r="O37" s="6" t="n">
        <v>142</v>
      </c>
      <c r="P37" s="6" t="s">
        <v>291</v>
      </c>
      <c r="Q37" s="7" t="s">
        <v>278</v>
      </c>
      <c r="R37" s="1" t="n">
        <f aca="false">COUNTIF(E37:P37,$J$3)</f>
        <v>0</v>
      </c>
      <c r="S37" s="1" t="n">
        <f aca="false">E37+G37+I37+K37+M37+O37</f>
        <v>887</v>
      </c>
    </row>
    <row collapsed="false" customFormat="false" customHeight="false" hidden="false" ht="14.75" outlineLevel="0" r="38">
      <c r="A38" s="4" t="n">
        <v>7</v>
      </c>
      <c r="B38" s="4" t="n">
        <v>9406963</v>
      </c>
      <c r="C38" s="5" t="s">
        <v>545</v>
      </c>
      <c r="D38" s="4" t="s">
        <v>276</v>
      </c>
      <c r="E38" s="6" t="n">
        <v>147</v>
      </c>
      <c r="F38" s="6" t="s">
        <v>291</v>
      </c>
      <c r="G38" s="6" t="n">
        <v>167</v>
      </c>
      <c r="H38" s="6" t="s">
        <v>280</v>
      </c>
      <c r="I38" s="6" t="n">
        <v>141</v>
      </c>
      <c r="J38" s="6" t="s">
        <v>291</v>
      </c>
      <c r="K38" s="6" t="n">
        <v>158</v>
      </c>
      <c r="L38" s="6" t="s">
        <v>291</v>
      </c>
      <c r="M38" s="6" t="n">
        <v>165</v>
      </c>
      <c r="N38" s="6" t="s">
        <v>280</v>
      </c>
      <c r="O38" s="6" t="n">
        <v>106</v>
      </c>
      <c r="P38" s="6" t="s">
        <v>322</v>
      </c>
      <c r="Q38" s="7" t="s">
        <v>278</v>
      </c>
      <c r="R38" s="1" t="n">
        <f aca="false">COUNTIF(E38:P38,$J$3)</f>
        <v>0</v>
      </c>
      <c r="S38" s="1" t="n">
        <f aca="false">E38+G38+I38+K38+M38+O38</f>
        <v>884</v>
      </c>
    </row>
    <row collapsed="false" customFormat="false" customHeight="false" hidden="false" ht="14.75" outlineLevel="0" r="39">
      <c r="A39" s="8" t="n">
        <v>6</v>
      </c>
      <c r="B39" s="8" t="n">
        <v>9406962</v>
      </c>
      <c r="C39" s="9" t="s">
        <v>546</v>
      </c>
      <c r="D39" s="8" t="s">
        <v>276</v>
      </c>
      <c r="E39" s="10" t="n">
        <v>176</v>
      </c>
      <c r="F39" s="10" t="s">
        <v>280</v>
      </c>
      <c r="G39" s="10" t="n">
        <v>177</v>
      </c>
      <c r="H39" s="10" t="s">
        <v>280</v>
      </c>
      <c r="I39" s="10" t="n">
        <v>135</v>
      </c>
      <c r="J39" s="10" t="s">
        <v>301</v>
      </c>
      <c r="K39" s="10" t="n">
        <v>147</v>
      </c>
      <c r="L39" s="10" t="s">
        <v>291</v>
      </c>
      <c r="M39" s="10" t="n">
        <v>137</v>
      </c>
      <c r="N39" s="10" t="s">
        <v>301</v>
      </c>
      <c r="O39" s="10" t="n">
        <v>109</v>
      </c>
      <c r="P39" s="10" t="s">
        <v>322</v>
      </c>
      <c r="Q39" s="11" t="s">
        <v>278</v>
      </c>
      <c r="R39" s="1" t="n">
        <f aca="false">COUNTIF(E39:P39,$J$3)</f>
        <v>0</v>
      </c>
      <c r="S39" s="1" t="n">
        <f aca="false">E39+G39+I39+K39+M39+O39</f>
        <v>881</v>
      </c>
    </row>
    <row collapsed="false" customFormat="false" customHeight="false" hidden="false" ht="25.35" outlineLevel="0" r="40">
      <c r="A40" s="8" t="n">
        <v>76</v>
      </c>
      <c r="B40" s="8" t="n">
        <v>9407035</v>
      </c>
      <c r="C40" s="9" t="s">
        <v>547</v>
      </c>
      <c r="D40" s="8" t="s">
        <v>281</v>
      </c>
      <c r="E40" s="10" t="n">
        <v>160</v>
      </c>
      <c r="F40" s="10" t="s">
        <v>280</v>
      </c>
      <c r="G40" s="10" t="n">
        <v>162</v>
      </c>
      <c r="H40" s="10" t="s">
        <v>280</v>
      </c>
      <c r="I40" s="10" t="n">
        <v>158</v>
      </c>
      <c r="J40" s="10" t="s">
        <v>291</v>
      </c>
      <c r="K40" s="10" t="n">
        <v>122</v>
      </c>
      <c r="L40" s="10" t="s">
        <v>301</v>
      </c>
      <c r="M40" s="10" t="n">
        <v>142</v>
      </c>
      <c r="N40" s="10" t="s">
        <v>291</v>
      </c>
      <c r="O40" s="10" t="n">
        <v>137</v>
      </c>
      <c r="P40" s="10" t="s">
        <v>301</v>
      </c>
      <c r="Q40" s="11" t="s">
        <v>278</v>
      </c>
      <c r="R40" s="1" t="n">
        <f aca="false">COUNTIF(E40:P40,$J$3)</f>
        <v>0</v>
      </c>
      <c r="S40" s="1" t="n">
        <f aca="false">E40+G40+I40+K40+M40+O40</f>
        <v>881</v>
      </c>
    </row>
    <row collapsed="false" customFormat="false" customHeight="false" hidden="false" ht="14.75" outlineLevel="0" r="41">
      <c r="A41" s="4" t="n">
        <v>33</v>
      </c>
      <c r="B41" s="4" t="n">
        <v>9406990</v>
      </c>
      <c r="C41" s="5" t="s">
        <v>548</v>
      </c>
      <c r="D41" s="4" t="s">
        <v>276</v>
      </c>
      <c r="E41" s="6" t="n">
        <v>169</v>
      </c>
      <c r="F41" s="6" t="s">
        <v>280</v>
      </c>
      <c r="G41" s="6" t="n">
        <v>163</v>
      </c>
      <c r="H41" s="6" t="s">
        <v>280</v>
      </c>
      <c r="I41" s="6" t="n">
        <v>141</v>
      </c>
      <c r="J41" s="6" t="s">
        <v>291</v>
      </c>
      <c r="K41" s="6" t="n">
        <v>143</v>
      </c>
      <c r="L41" s="6" t="s">
        <v>291</v>
      </c>
      <c r="M41" s="6" t="n">
        <v>138</v>
      </c>
      <c r="N41" s="6" t="s">
        <v>301</v>
      </c>
      <c r="O41" s="6" t="n">
        <v>125</v>
      </c>
      <c r="P41" s="6" t="s">
        <v>301</v>
      </c>
      <c r="Q41" s="7" t="s">
        <v>278</v>
      </c>
      <c r="R41" s="1" t="n">
        <f aca="false">COUNTIF(E41:P41,$J$3)</f>
        <v>0</v>
      </c>
      <c r="S41" s="1" t="n">
        <f aca="false">E41+G41+I41+K41+M41+O41</f>
        <v>879</v>
      </c>
    </row>
    <row collapsed="false" customFormat="false" customHeight="false" hidden="false" ht="14.75" outlineLevel="0" r="42">
      <c r="A42" s="8" t="n">
        <v>40</v>
      </c>
      <c r="B42" s="8" t="n">
        <v>9406998</v>
      </c>
      <c r="C42" s="9" t="s">
        <v>549</v>
      </c>
      <c r="D42" s="8" t="s">
        <v>276</v>
      </c>
      <c r="E42" s="10" t="n">
        <v>170</v>
      </c>
      <c r="F42" s="10" t="s">
        <v>280</v>
      </c>
      <c r="G42" s="10" t="n">
        <v>193</v>
      </c>
      <c r="H42" s="10" t="s">
        <v>277</v>
      </c>
      <c r="I42" s="10" t="n">
        <v>134</v>
      </c>
      <c r="J42" s="10" t="s">
        <v>301</v>
      </c>
      <c r="K42" s="10" t="n">
        <v>140</v>
      </c>
      <c r="L42" s="10" t="s">
        <v>291</v>
      </c>
      <c r="M42" s="10" t="n">
        <v>131</v>
      </c>
      <c r="N42" s="10" t="s">
        <v>301</v>
      </c>
      <c r="O42" s="10" t="n">
        <v>108</v>
      </c>
      <c r="P42" s="10" t="s">
        <v>322</v>
      </c>
      <c r="Q42" s="11" t="s">
        <v>278</v>
      </c>
      <c r="R42" s="1" t="n">
        <f aca="false">COUNTIF(E42:P42,$J$3)</f>
        <v>1</v>
      </c>
      <c r="S42" s="1" t="n">
        <f aca="false">E42+G42+I42+K42+M42+O42</f>
        <v>876</v>
      </c>
    </row>
    <row collapsed="false" customFormat="false" customHeight="false" hidden="false" ht="25.35" outlineLevel="0" r="43">
      <c r="A43" s="8" t="n">
        <v>82</v>
      </c>
      <c r="B43" s="8" t="n">
        <v>9407041</v>
      </c>
      <c r="C43" s="9" t="s">
        <v>550</v>
      </c>
      <c r="D43" s="8" t="s">
        <v>281</v>
      </c>
      <c r="E43" s="10" t="n">
        <v>144</v>
      </c>
      <c r="F43" s="10" t="s">
        <v>291</v>
      </c>
      <c r="G43" s="10" t="n">
        <v>174</v>
      </c>
      <c r="H43" s="10" t="s">
        <v>280</v>
      </c>
      <c r="I43" s="10" t="n">
        <v>151</v>
      </c>
      <c r="J43" s="10" t="s">
        <v>291</v>
      </c>
      <c r="K43" s="10" t="n">
        <v>112</v>
      </c>
      <c r="L43" s="10" t="s">
        <v>322</v>
      </c>
      <c r="M43" s="10" t="n">
        <v>150</v>
      </c>
      <c r="N43" s="10" t="s">
        <v>291</v>
      </c>
      <c r="O43" s="10" t="n">
        <v>142</v>
      </c>
      <c r="P43" s="10" t="s">
        <v>291</v>
      </c>
      <c r="Q43" s="11" t="s">
        <v>278</v>
      </c>
      <c r="R43" s="1" t="n">
        <f aca="false">COUNTIF(E43:P43,$J$3)</f>
        <v>0</v>
      </c>
      <c r="S43" s="1" t="n">
        <f aca="false">E43+G43+I43+K43+M43+O43</f>
        <v>873</v>
      </c>
    </row>
    <row collapsed="false" customFormat="false" customHeight="false" hidden="false" ht="14.75" outlineLevel="0" r="44">
      <c r="A44" s="4" t="n">
        <v>29</v>
      </c>
      <c r="B44" s="4" t="n">
        <v>9406986</v>
      </c>
      <c r="C44" s="5" t="s">
        <v>551</v>
      </c>
      <c r="D44" s="4" t="s">
        <v>276</v>
      </c>
      <c r="E44" s="6" t="n">
        <v>142</v>
      </c>
      <c r="F44" s="6" t="s">
        <v>291</v>
      </c>
      <c r="G44" s="6" t="n">
        <v>144</v>
      </c>
      <c r="H44" s="6" t="s">
        <v>291</v>
      </c>
      <c r="I44" s="6" t="n">
        <v>143</v>
      </c>
      <c r="J44" s="6" t="s">
        <v>291</v>
      </c>
      <c r="K44" s="6" t="n">
        <v>157</v>
      </c>
      <c r="L44" s="6" t="s">
        <v>291</v>
      </c>
      <c r="M44" s="6" t="n">
        <v>140</v>
      </c>
      <c r="N44" s="6" t="s">
        <v>291</v>
      </c>
      <c r="O44" s="6" t="n">
        <v>143</v>
      </c>
      <c r="P44" s="6" t="s">
        <v>291</v>
      </c>
      <c r="Q44" s="7" t="s">
        <v>278</v>
      </c>
      <c r="R44" s="1" t="n">
        <f aca="false">COUNTIF(E44:P44,$J$3)</f>
        <v>0</v>
      </c>
      <c r="S44" s="1" t="n">
        <f aca="false">E44+G44+I44+K44+M44+O44</f>
        <v>869</v>
      </c>
    </row>
    <row collapsed="false" customFormat="false" customHeight="false" hidden="false" ht="14.75" outlineLevel="0" r="45">
      <c r="A45" s="4" t="n">
        <v>35</v>
      </c>
      <c r="B45" s="4" t="n">
        <v>9406992</v>
      </c>
      <c r="C45" s="5" t="s">
        <v>552</v>
      </c>
      <c r="D45" s="4" t="s">
        <v>276</v>
      </c>
      <c r="E45" s="6" t="n">
        <v>131</v>
      </c>
      <c r="F45" s="6" t="s">
        <v>301</v>
      </c>
      <c r="G45" s="6" t="n">
        <v>138</v>
      </c>
      <c r="H45" s="6" t="s">
        <v>301</v>
      </c>
      <c r="I45" s="6" t="n">
        <v>143</v>
      </c>
      <c r="J45" s="6" t="s">
        <v>291</v>
      </c>
      <c r="K45" s="6" t="n">
        <v>157</v>
      </c>
      <c r="L45" s="6" t="s">
        <v>291</v>
      </c>
      <c r="M45" s="6" t="n">
        <v>145</v>
      </c>
      <c r="N45" s="6" t="s">
        <v>291</v>
      </c>
      <c r="O45" s="6" t="n">
        <v>154</v>
      </c>
      <c r="P45" s="6" t="s">
        <v>291</v>
      </c>
      <c r="Q45" s="7" t="s">
        <v>278</v>
      </c>
      <c r="R45" s="1" t="n">
        <f aca="false">COUNTIF(E45:P45,$J$3)</f>
        <v>0</v>
      </c>
      <c r="S45" s="1" t="n">
        <f aca="false">E45+G45+I45+K45+M45+O45</f>
        <v>868</v>
      </c>
    </row>
    <row collapsed="false" customFormat="false" customHeight="false" hidden="false" ht="14.75" outlineLevel="0" r="46">
      <c r="A46" s="4" t="n">
        <v>47</v>
      </c>
      <c r="B46" s="4" t="n">
        <v>9407005</v>
      </c>
      <c r="C46" s="5" t="s">
        <v>553</v>
      </c>
      <c r="D46" s="4" t="s">
        <v>276</v>
      </c>
      <c r="E46" s="6" t="n">
        <v>161</v>
      </c>
      <c r="F46" s="6" t="s">
        <v>280</v>
      </c>
      <c r="G46" s="6" t="n">
        <v>195</v>
      </c>
      <c r="H46" s="6" t="s">
        <v>277</v>
      </c>
      <c r="I46" s="6" t="n">
        <v>134</v>
      </c>
      <c r="J46" s="6" t="s">
        <v>301</v>
      </c>
      <c r="K46" s="6" t="n">
        <v>133</v>
      </c>
      <c r="L46" s="6" t="s">
        <v>301</v>
      </c>
      <c r="M46" s="6" t="n">
        <v>123</v>
      </c>
      <c r="N46" s="6" t="s">
        <v>301</v>
      </c>
      <c r="O46" s="6" t="n">
        <v>122</v>
      </c>
      <c r="P46" s="6" t="s">
        <v>301</v>
      </c>
      <c r="Q46" s="7" t="s">
        <v>278</v>
      </c>
      <c r="R46" s="1" t="n">
        <f aca="false">COUNTIF(E46:P46,$J$3)</f>
        <v>1</v>
      </c>
      <c r="S46" s="1" t="n">
        <f aca="false">E46+G46+I46+K46+M46+O46</f>
        <v>868</v>
      </c>
    </row>
    <row collapsed="false" customFormat="false" customHeight="false" hidden="false" ht="14.75" outlineLevel="0" r="47">
      <c r="A47" s="8" t="n">
        <v>2</v>
      </c>
      <c r="B47" s="8" t="n">
        <v>9406958</v>
      </c>
      <c r="C47" s="9" t="s">
        <v>554</v>
      </c>
      <c r="D47" s="8" t="s">
        <v>276</v>
      </c>
      <c r="E47" s="10" t="n">
        <v>158</v>
      </c>
      <c r="F47" s="10" t="s">
        <v>291</v>
      </c>
      <c r="G47" s="10" t="n">
        <v>136</v>
      </c>
      <c r="H47" s="10" t="s">
        <v>301</v>
      </c>
      <c r="I47" s="10" t="n">
        <v>149</v>
      </c>
      <c r="J47" s="10" t="s">
        <v>291</v>
      </c>
      <c r="K47" s="10" t="n">
        <v>161</v>
      </c>
      <c r="L47" s="10" t="s">
        <v>280</v>
      </c>
      <c r="M47" s="10" t="n">
        <v>151</v>
      </c>
      <c r="N47" s="10" t="s">
        <v>291</v>
      </c>
      <c r="O47" s="10" t="n">
        <v>110</v>
      </c>
      <c r="P47" s="10" t="s">
        <v>322</v>
      </c>
      <c r="Q47" s="11" t="s">
        <v>278</v>
      </c>
      <c r="R47" s="1" t="n">
        <f aca="false">COUNTIF(E47:P47,$J$3)</f>
        <v>0</v>
      </c>
      <c r="S47" s="1" t="n">
        <f aca="false">E47+G47+I47+K47+M47+O47</f>
        <v>865</v>
      </c>
    </row>
    <row collapsed="false" customFormat="false" customHeight="false" hidden="false" ht="14.75" outlineLevel="0" r="48">
      <c r="A48" s="4" t="n">
        <v>1</v>
      </c>
      <c r="B48" s="4" t="n">
        <v>9406957</v>
      </c>
      <c r="C48" s="5" t="s">
        <v>555</v>
      </c>
      <c r="D48" s="4" t="s">
        <v>276</v>
      </c>
      <c r="E48" s="6" t="n">
        <v>159</v>
      </c>
      <c r="F48" s="6" t="s">
        <v>291</v>
      </c>
      <c r="G48" s="6" t="n">
        <v>154</v>
      </c>
      <c r="H48" s="6" t="s">
        <v>291</v>
      </c>
      <c r="I48" s="6" t="n">
        <v>136</v>
      </c>
      <c r="J48" s="6" t="s">
        <v>301</v>
      </c>
      <c r="K48" s="6" t="n">
        <v>153</v>
      </c>
      <c r="L48" s="6" t="s">
        <v>291</v>
      </c>
      <c r="M48" s="6" t="n">
        <v>147</v>
      </c>
      <c r="N48" s="6" t="s">
        <v>291</v>
      </c>
      <c r="O48" s="6" t="n">
        <v>111</v>
      </c>
      <c r="P48" s="6" t="s">
        <v>322</v>
      </c>
      <c r="Q48" s="7" t="s">
        <v>278</v>
      </c>
      <c r="R48" s="1" t="n">
        <f aca="false">COUNTIF(E48:P48,$J$3)</f>
        <v>0</v>
      </c>
      <c r="S48" s="1" t="n">
        <f aca="false">E48+G48+I48+K48+M48+O48</f>
        <v>860</v>
      </c>
    </row>
    <row collapsed="false" customFormat="false" customHeight="false" hidden="false" ht="14.75" outlineLevel="0" r="49">
      <c r="A49" s="8" t="n">
        <v>16</v>
      </c>
      <c r="B49" s="8" t="n">
        <v>9406973</v>
      </c>
      <c r="C49" s="9" t="s">
        <v>556</v>
      </c>
      <c r="D49" s="8" t="s">
        <v>276</v>
      </c>
      <c r="E49" s="10" t="n">
        <v>177</v>
      </c>
      <c r="F49" s="10" t="s">
        <v>280</v>
      </c>
      <c r="G49" s="10" t="n">
        <v>136</v>
      </c>
      <c r="H49" s="10" t="s">
        <v>301</v>
      </c>
      <c r="I49" s="10" t="n">
        <v>138</v>
      </c>
      <c r="J49" s="10" t="s">
        <v>301</v>
      </c>
      <c r="K49" s="10" t="n">
        <v>158</v>
      </c>
      <c r="L49" s="10" t="s">
        <v>291</v>
      </c>
      <c r="M49" s="10" t="n">
        <v>140</v>
      </c>
      <c r="N49" s="10" t="s">
        <v>291</v>
      </c>
      <c r="O49" s="10" t="n">
        <v>108</v>
      </c>
      <c r="P49" s="10" t="s">
        <v>322</v>
      </c>
      <c r="Q49" s="11" t="s">
        <v>278</v>
      </c>
      <c r="R49" s="1" t="n">
        <f aca="false">COUNTIF(E49:P49,$J$3)</f>
        <v>0</v>
      </c>
      <c r="S49" s="1" t="n">
        <f aca="false">E49+G49+I49+K49+M49+O49</f>
        <v>857</v>
      </c>
    </row>
    <row collapsed="false" customFormat="false" customHeight="false" hidden="false" ht="14.75" outlineLevel="0" r="50">
      <c r="A50" s="8" t="n">
        <v>28</v>
      </c>
      <c r="B50" s="8" t="n">
        <v>9406985</v>
      </c>
      <c r="C50" s="9" t="s">
        <v>557</v>
      </c>
      <c r="D50" s="8" t="s">
        <v>276</v>
      </c>
      <c r="E50" s="10" t="n">
        <v>153</v>
      </c>
      <c r="F50" s="10" t="s">
        <v>291</v>
      </c>
      <c r="G50" s="10" t="n">
        <v>151</v>
      </c>
      <c r="H50" s="10" t="s">
        <v>291</v>
      </c>
      <c r="I50" s="10" t="n">
        <v>140</v>
      </c>
      <c r="J50" s="10" t="s">
        <v>291</v>
      </c>
      <c r="K50" s="10" t="n">
        <v>145</v>
      </c>
      <c r="L50" s="10" t="s">
        <v>291</v>
      </c>
      <c r="M50" s="10" t="n">
        <v>137</v>
      </c>
      <c r="N50" s="10" t="s">
        <v>301</v>
      </c>
      <c r="O50" s="10" t="n">
        <v>130</v>
      </c>
      <c r="P50" s="10" t="s">
        <v>301</v>
      </c>
      <c r="Q50" s="11" t="s">
        <v>278</v>
      </c>
      <c r="R50" s="1" t="n">
        <f aca="false">COUNTIF(E50:P50,$J$3)</f>
        <v>0</v>
      </c>
      <c r="S50" s="1" t="n">
        <f aca="false">E50+G50+I50+K50+M50+O50</f>
        <v>856</v>
      </c>
    </row>
    <row collapsed="false" customFormat="false" customHeight="false" hidden="false" ht="14.75" outlineLevel="0" r="51">
      <c r="A51" s="8" t="n">
        <v>46</v>
      </c>
      <c r="B51" s="8" t="n">
        <v>9407004</v>
      </c>
      <c r="C51" s="9" t="s">
        <v>558</v>
      </c>
      <c r="D51" s="8" t="s">
        <v>276</v>
      </c>
      <c r="E51" s="10" t="n">
        <v>162</v>
      </c>
      <c r="F51" s="10" t="s">
        <v>280</v>
      </c>
      <c r="G51" s="10" t="n">
        <v>191</v>
      </c>
      <c r="H51" s="10" t="s">
        <v>277</v>
      </c>
      <c r="I51" s="10" t="n">
        <v>127</v>
      </c>
      <c r="J51" s="10" t="s">
        <v>301</v>
      </c>
      <c r="K51" s="10" t="n">
        <v>134</v>
      </c>
      <c r="L51" s="10" t="s">
        <v>301</v>
      </c>
      <c r="M51" s="10" t="n">
        <v>120</v>
      </c>
      <c r="N51" s="10" t="s">
        <v>301</v>
      </c>
      <c r="O51" s="10" t="n">
        <v>115</v>
      </c>
      <c r="P51" s="10" t="s">
        <v>322</v>
      </c>
      <c r="Q51" s="11" t="s">
        <v>278</v>
      </c>
      <c r="R51" s="1" t="n">
        <f aca="false">COUNTIF(E51:P51,$J$3)</f>
        <v>1</v>
      </c>
      <c r="S51" s="1" t="n">
        <f aca="false">E51+G51+I51+K51+M51+O51</f>
        <v>849</v>
      </c>
    </row>
    <row collapsed="false" customFormat="false" customHeight="false" hidden="false" ht="14.75" outlineLevel="0" r="52">
      <c r="A52" s="8" t="n">
        <v>48</v>
      </c>
      <c r="B52" s="8" t="n">
        <v>9407006</v>
      </c>
      <c r="C52" s="9" t="s">
        <v>559</v>
      </c>
      <c r="D52" s="8" t="s">
        <v>276</v>
      </c>
      <c r="E52" s="10" t="n">
        <v>150</v>
      </c>
      <c r="F52" s="10" t="s">
        <v>291</v>
      </c>
      <c r="G52" s="10" t="n">
        <v>188</v>
      </c>
      <c r="H52" s="10" t="s">
        <v>277</v>
      </c>
      <c r="I52" s="10" t="n">
        <v>128</v>
      </c>
      <c r="J52" s="10" t="s">
        <v>301</v>
      </c>
      <c r="K52" s="10" t="n">
        <v>137</v>
      </c>
      <c r="L52" s="10" t="s">
        <v>301</v>
      </c>
      <c r="M52" s="10" t="n">
        <v>132</v>
      </c>
      <c r="N52" s="10" t="s">
        <v>301</v>
      </c>
      <c r="O52" s="10" t="n">
        <v>114</v>
      </c>
      <c r="P52" s="10" t="s">
        <v>322</v>
      </c>
      <c r="Q52" s="11" t="s">
        <v>278</v>
      </c>
      <c r="R52" s="1" t="n">
        <f aca="false">COUNTIF(E52:P52,$J$3)</f>
        <v>1</v>
      </c>
      <c r="S52" s="1" t="n">
        <f aca="false">E52+G52+I52+K52+M52+O52</f>
        <v>849</v>
      </c>
    </row>
    <row collapsed="false" customFormat="false" customHeight="false" hidden="false" ht="14.75" outlineLevel="0" r="53">
      <c r="A53" s="4" t="n">
        <v>11</v>
      </c>
      <c r="B53" s="4" t="n">
        <v>9406967</v>
      </c>
      <c r="C53" s="5" t="s">
        <v>560</v>
      </c>
      <c r="D53" s="4" t="s">
        <v>276</v>
      </c>
      <c r="E53" s="6" t="n">
        <v>132</v>
      </c>
      <c r="F53" s="6" t="s">
        <v>301</v>
      </c>
      <c r="G53" s="6" t="n">
        <v>157</v>
      </c>
      <c r="H53" s="6" t="s">
        <v>291</v>
      </c>
      <c r="I53" s="6" t="n">
        <v>141</v>
      </c>
      <c r="J53" s="6" t="s">
        <v>291</v>
      </c>
      <c r="K53" s="6" t="n">
        <v>155</v>
      </c>
      <c r="L53" s="6" t="s">
        <v>291</v>
      </c>
      <c r="M53" s="6" t="n">
        <v>145</v>
      </c>
      <c r="N53" s="6" t="s">
        <v>291</v>
      </c>
      <c r="O53" s="6" t="n">
        <v>116</v>
      </c>
      <c r="P53" s="6" t="s">
        <v>322</v>
      </c>
      <c r="Q53" s="7" t="s">
        <v>278</v>
      </c>
      <c r="R53" s="1" t="n">
        <f aca="false">COUNTIF(E53:P53,$J$3)</f>
        <v>0</v>
      </c>
      <c r="S53" s="1" t="n">
        <f aca="false">E53+G53+I53+K53+M53+O53</f>
        <v>846</v>
      </c>
    </row>
    <row collapsed="false" customFormat="false" customHeight="false" hidden="false" ht="14.75" outlineLevel="0" r="54">
      <c r="A54" s="4" t="n">
        <v>31</v>
      </c>
      <c r="B54" s="4" t="n">
        <v>9406988</v>
      </c>
      <c r="C54" s="5" t="s">
        <v>561</v>
      </c>
      <c r="D54" s="4" t="s">
        <v>276</v>
      </c>
      <c r="E54" s="6" t="n">
        <v>139</v>
      </c>
      <c r="F54" s="6" t="s">
        <v>301</v>
      </c>
      <c r="G54" s="6" t="n">
        <v>134</v>
      </c>
      <c r="H54" s="6" t="s">
        <v>301</v>
      </c>
      <c r="I54" s="6" t="n">
        <v>141</v>
      </c>
      <c r="J54" s="6" t="s">
        <v>291</v>
      </c>
      <c r="K54" s="6" t="n">
        <v>164</v>
      </c>
      <c r="L54" s="6" t="s">
        <v>280</v>
      </c>
      <c r="M54" s="6" t="n">
        <v>134</v>
      </c>
      <c r="N54" s="6" t="s">
        <v>301</v>
      </c>
      <c r="O54" s="6" t="n">
        <v>134</v>
      </c>
      <c r="P54" s="6" t="s">
        <v>301</v>
      </c>
      <c r="Q54" s="7" t="s">
        <v>278</v>
      </c>
      <c r="R54" s="1" t="n">
        <f aca="false">COUNTIF(E54:P54,$J$3)</f>
        <v>0</v>
      </c>
      <c r="S54" s="1" t="n">
        <f aca="false">E54+G54+I54+K54+M54+O54</f>
        <v>846</v>
      </c>
    </row>
    <row collapsed="false" customFormat="false" customHeight="false" hidden="false" ht="25.35" outlineLevel="0" r="55">
      <c r="A55" s="4" t="n">
        <v>63</v>
      </c>
      <c r="B55" s="4" t="n">
        <v>9407021</v>
      </c>
      <c r="C55" s="5" t="s">
        <v>562</v>
      </c>
      <c r="D55" s="4" t="s">
        <v>281</v>
      </c>
      <c r="E55" s="6" t="n">
        <v>150</v>
      </c>
      <c r="F55" s="6" t="s">
        <v>291</v>
      </c>
      <c r="G55" s="6" t="n">
        <v>198</v>
      </c>
      <c r="H55" s="6" t="s">
        <v>277</v>
      </c>
      <c r="I55" s="6" t="n">
        <v>128</v>
      </c>
      <c r="J55" s="6" t="s">
        <v>301</v>
      </c>
      <c r="K55" s="6" t="n">
        <v>102</v>
      </c>
      <c r="L55" s="6" t="s">
        <v>322</v>
      </c>
      <c r="M55" s="6" t="n">
        <v>154</v>
      </c>
      <c r="N55" s="6" t="s">
        <v>291</v>
      </c>
      <c r="O55" s="6" t="n">
        <v>114</v>
      </c>
      <c r="P55" s="6" t="s">
        <v>322</v>
      </c>
      <c r="Q55" s="7" t="s">
        <v>278</v>
      </c>
      <c r="R55" s="1" t="n">
        <f aca="false">COUNTIF(E55:P55,$J$3)</f>
        <v>1</v>
      </c>
      <c r="S55" s="1" t="n">
        <f aca="false">E55+G55+I55+K55+M55+O55</f>
        <v>846</v>
      </c>
    </row>
    <row collapsed="false" customFormat="false" customHeight="false" hidden="false" ht="14.75" outlineLevel="0" r="56">
      <c r="A56" s="4" t="n">
        <v>5</v>
      </c>
      <c r="B56" s="4" t="n">
        <v>9406961</v>
      </c>
      <c r="C56" s="5" t="s">
        <v>563</v>
      </c>
      <c r="D56" s="4" t="s">
        <v>276</v>
      </c>
      <c r="E56" s="6" t="n">
        <v>149</v>
      </c>
      <c r="F56" s="6" t="s">
        <v>291</v>
      </c>
      <c r="G56" s="6" t="n">
        <v>167</v>
      </c>
      <c r="H56" s="6" t="s">
        <v>280</v>
      </c>
      <c r="I56" s="6" t="n">
        <v>134</v>
      </c>
      <c r="J56" s="6" t="s">
        <v>301</v>
      </c>
      <c r="K56" s="6" t="n">
        <v>156</v>
      </c>
      <c r="L56" s="6" t="s">
        <v>291</v>
      </c>
      <c r="M56" s="6" t="n">
        <v>137</v>
      </c>
      <c r="N56" s="6" t="s">
        <v>301</v>
      </c>
      <c r="O56" s="6" t="n">
        <v>102</v>
      </c>
      <c r="P56" s="6" t="s">
        <v>322</v>
      </c>
      <c r="Q56" s="7" t="s">
        <v>278</v>
      </c>
      <c r="R56" s="1" t="n">
        <f aca="false">COUNTIF(E56:P56,$J$3)</f>
        <v>0</v>
      </c>
      <c r="S56" s="1" t="n">
        <f aca="false">E56+G56+I56+K56+M56+O56</f>
        <v>845</v>
      </c>
    </row>
    <row collapsed="false" customFormat="false" customHeight="false" hidden="false" ht="25.35" outlineLevel="0" r="57">
      <c r="A57" s="8" t="n">
        <v>84</v>
      </c>
      <c r="B57" s="8" t="n">
        <v>9407043</v>
      </c>
      <c r="C57" s="9" t="s">
        <v>564</v>
      </c>
      <c r="D57" s="8" t="s">
        <v>281</v>
      </c>
      <c r="E57" s="10" t="n">
        <v>186</v>
      </c>
      <c r="F57" s="10" t="s">
        <v>277</v>
      </c>
      <c r="G57" s="10" t="n">
        <v>128</v>
      </c>
      <c r="H57" s="10" t="s">
        <v>301</v>
      </c>
      <c r="I57" s="10" t="n">
        <v>135</v>
      </c>
      <c r="J57" s="10" t="s">
        <v>301</v>
      </c>
      <c r="K57" s="10" t="n">
        <v>115</v>
      </c>
      <c r="L57" s="10" t="s">
        <v>322</v>
      </c>
      <c r="M57" s="10" t="n">
        <v>140</v>
      </c>
      <c r="N57" s="10" t="s">
        <v>291</v>
      </c>
      <c r="O57" s="10" t="n">
        <v>139</v>
      </c>
      <c r="P57" s="10" t="s">
        <v>301</v>
      </c>
      <c r="Q57" s="11" t="s">
        <v>278</v>
      </c>
      <c r="R57" s="1" t="n">
        <f aca="false">COUNTIF(E57:P57,$J$3)</f>
        <v>1</v>
      </c>
      <c r="S57" s="1" t="n">
        <f aca="false">E57+G57+I57+K57+M57+O57</f>
        <v>843</v>
      </c>
    </row>
    <row collapsed="false" customFormat="false" customHeight="false" hidden="false" ht="14.75" outlineLevel="0" r="58">
      <c r="A58" s="8" t="n">
        <v>44</v>
      </c>
      <c r="B58" s="8" t="n">
        <v>9407002</v>
      </c>
      <c r="C58" s="9" t="s">
        <v>565</v>
      </c>
      <c r="D58" s="8" t="s">
        <v>276</v>
      </c>
      <c r="E58" s="10" t="n">
        <v>158</v>
      </c>
      <c r="F58" s="10" t="s">
        <v>291</v>
      </c>
      <c r="G58" s="10" t="n">
        <v>183</v>
      </c>
      <c r="H58" s="10" t="s">
        <v>277</v>
      </c>
      <c r="I58" s="10" t="n">
        <v>131</v>
      </c>
      <c r="J58" s="10" t="s">
        <v>301</v>
      </c>
      <c r="K58" s="10" t="n">
        <v>146</v>
      </c>
      <c r="L58" s="10" t="s">
        <v>291</v>
      </c>
      <c r="M58" s="10" t="n">
        <v>114</v>
      </c>
      <c r="N58" s="10" t="s">
        <v>322</v>
      </c>
      <c r="O58" s="10" t="n">
        <v>108</v>
      </c>
      <c r="P58" s="10" t="s">
        <v>322</v>
      </c>
      <c r="Q58" s="11" t="s">
        <v>278</v>
      </c>
      <c r="R58" s="1" t="n">
        <f aca="false">COUNTIF(E58:P58,$J$3)</f>
        <v>1</v>
      </c>
      <c r="S58" s="1" t="n">
        <f aca="false">E58+G58+I58+K58+M58+O58</f>
        <v>840</v>
      </c>
    </row>
    <row collapsed="false" customFormat="false" customHeight="false" hidden="false" ht="14.75" outlineLevel="0" r="59">
      <c r="A59" s="4" t="n">
        <v>41</v>
      </c>
      <c r="B59" s="4" t="n">
        <v>9406999</v>
      </c>
      <c r="C59" s="5" t="s">
        <v>566</v>
      </c>
      <c r="D59" s="4" t="s">
        <v>276</v>
      </c>
      <c r="E59" s="6" t="n">
        <v>154</v>
      </c>
      <c r="F59" s="6" t="s">
        <v>291</v>
      </c>
      <c r="G59" s="6" t="n">
        <v>188</v>
      </c>
      <c r="H59" s="6" t="s">
        <v>277</v>
      </c>
      <c r="I59" s="6" t="n">
        <v>126</v>
      </c>
      <c r="J59" s="6" t="s">
        <v>301</v>
      </c>
      <c r="K59" s="6" t="n">
        <v>134</v>
      </c>
      <c r="L59" s="6" t="s">
        <v>301</v>
      </c>
      <c r="M59" s="6" t="n">
        <v>120</v>
      </c>
      <c r="N59" s="6" t="s">
        <v>301</v>
      </c>
      <c r="O59" s="6" t="n">
        <v>114</v>
      </c>
      <c r="P59" s="6" t="s">
        <v>322</v>
      </c>
      <c r="Q59" s="7" t="s">
        <v>278</v>
      </c>
      <c r="R59" s="1" t="n">
        <f aca="false">COUNTIF(E59:P59,$J$3)</f>
        <v>1</v>
      </c>
      <c r="S59" s="1" t="n">
        <f aca="false">E59+G59+I59+K59+M59+O59</f>
        <v>836</v>
      </c>
    </row>
    <row collapsed="false" customFormat="false" customHeight="false" hidden="false" ht="14.75" outlineLevel="0" r="60">
      <c r="A60" s="8" t="n">
        <v>42</v>
      </c>
      <c r="B60" s="8" t="n">
        <v>9407000</v>
      </c>
      <c r="C60" s="9" t="s">
        <v>567</v>
      </c>
      <c r="D60" s="8" t="s">
        <v>276</v>
      </c>
      <c r="E60" s="10" t="n">
        <v>160</v>
      </c>
      <c r="F60" s="10" t="s">
        <v>280</v>
      </c>
      <c r="G60" s="10" t="n">
        <v>178</v>
      </c>
      <c r="H60" s="10" t="s">
        <v>280</v>
      </c>
      <c r="I60" s="10" t="n">
        <v>122</v>
      </c>
      <c r="J60" s="10" t="s">
        <v>301</v>
      </c>
      <c r="K60" s="10" t="n">
        <v>136</v>
      </c>
      <c r="L60" s="10" t="s">
        <v>301</v>
      </c>
      <c r="M60" s="10" t="n">
        <v>127</v>
      </c>
      <c r="N60" s="10" t="s">
        <v>301</v>
      </c>
      <c r="O60" s="10" t="n">
        <v>106</v>
      </c>
      <c r="P60" s="10" t="s">
        <v>322</v>
      </c>
      <c r="Q60" s="11" t="s">
        <v>278</v>
      </c>
      <c r="R60" s="1" t="n">
        <f aca="false">COUNTIF(E60:P60,$J$3)</f>
        <v>0</v>
      </c>
      <c r="S60" s="1" t="n">
        <f aca="false">E60+G60+I60+K60+M60+O60</f>
        <v>829</v>
      </c>
    </row>
    <row collapsed="false" customFormat="false" customHeight="false" hidden="false" ht="14.75" outlineLevel="0" r="61">
      <c r="A61" s="4" t="n">
        <v>17</v>
      </c>
      <c r="B61" s="4" t="n">
        <v>9406974</v>
      </c>
      <c r="C61" s="5" t="s">
        <v>568</v>
      </c>
      <c r="D61" s="4" t="s">
        <v>276</v>
      </c>
      <c r="E61" s="6" t="n">
        <v>129</v>
      </c>
      <c r="F61" s="6" t="s">
        <v>301</v>
      </c>
      <c r="G61" s="6" t="n">
        <v>164</v>
      </c>
      <c r="H61" s="6" t="s">
        <v>280</v>
      </c>
      <c r="I61" s="6" t="n">
        <v>131</v>
      </c>
      <c r="J61" s="6" t="s">
        <v>301</v>
      </c>
      <c r="K61" s="6" t="n">
        <v>159</v>
      </c>
      <c r="L61" s="6" t="s">
        <v>291</v>
      </c>
      <c r="M61" s="6" t="n">
        <v>134</v>
      </c>
      <c r="N61" s="6" t="s">
        <v>301</v>
      </c>
      <c r="O61" s="6" t="n">
        <v>109</v>
      </c>
      <c r="P61" s="6" t="s">
        <v>322</v>
      </c>
      <c r="Q61" s="7" t="s">
        <v>278</v>
      </c>
      <c r="R61" s="1" t="n">
        <f aca="false">COUNTIF(E61:P61,$J$3)</f>
        <v>0</v>
      </c>
      <c r="S61" s="1" t="n">
        <f aca="false">E61+G61+I61+K61+M61+O61</f>
        <v>826</v>
      </c>
    </row>
    <row collapsed="false" customFormat="false" customHeight="false" hidden="false" ht="14.75" outlineLevel="0" r="62">
      <c r="A62" s="8" t="n">
        <v>20</v>
      </c>
      <c r="B62" s="8" t="n">
        <v>9406977</v>
      </c>
      <c r="C62" s="9" t="s">
        <v>569</v>
      </c>
      <c r="D62" s="8" t="s">
        <v>276</v>
      </c>
      <c r="E62" s="10" t="n">
        <v>151</v>
      </c>
      <c r="F62" s="10" t="s">
        <v>291</v>
      </c>
      <c r="G62" s="10" t="n">
        <v>131</v>
      </c>
      <c r="H62" s="10" t="s">
        <v>301</v>
      </c>
      <c r="I62" s="10" t="n">
        <v>130</v>
      </c>
      <c r="J62" s="10" t="s">
        <v>301</v>
      </c>
      <c r="K62" s="10" t="n">
        <v>154</v>
      </c>
      <c r="L62" s="10" t="s">
        <v>291</v>
      </c>
      <c r="M62" s="10" t="n">
        <v>149</v>
      </c>
      <c r="N62" s="10" t="s">
        <v>291</v>
      </c>
      <c r="O62" s="10" t="n">
        <v>110</v>
      </c>
      <c r="P62" s="10" t="s">
        <v>322</v>
      </c>
      <c r="Q62" s="11" t="s">
        <v>278</v>
      </c>
      <c r="R62" s="1" t="n">
        <f aca="false">COUNTIF(E62:P62,$J$3)</f>
        <v>0</v>
      </c>
      <c r="S62" s="1" t="n">
        <f aca="false">E62+G62+I62+K62+M62+O62</f>
        <v>825</v>
      </c>
    </row>
    <row collapsed="false" customFormat="false" customHeight="false" hidden="false" ht="14.75" outlineLevel="0" r="63">
      <c r="A63" s="4" t="n">
        <v>43</v>
      </c>
      <c r="B63" s="4" t="n">
        <v>9407001</v>
      </c>
      <c r="C63" s="5" t="s">
        <v>570</v>
      </c>
      <c r="D63" s="4" t="s">
        <v>276</v>
      </c>
      <c r="E63" s="6" t="n">
        <v>136</v>
      </c>
      <c r="F63" s="6" t="s">
        <v>301</v>
      </c>
      <c r="G63" s="6" t="n">
        <v>173</v>
      </c>
      <c r="H63" s="6" t="s">
        <v>280</v>
      </c>
      <c r="I63" s="6" t="n">
        <v>130</v>
      </c>
      <c r="J63" s="6" t="s">
        <v>301</v>
      </c>
      <c r="K63" s="6" t="n">
        <v>138</v>
      </c>
      <c r="L63" s="6" t="s">
        <v>301</v>
      </c>
      <c r="M63" s="6" t="n">
        <v>129</v>
      </c>
      <c r="N63" s="6" t="s">
        <v>301</v>
      </c>
      <c r="O63" s="6" t="n">
        <v>116</v>
      </c>
      <c r="P63" s="6" t="s">
        <v>322</v>
      </c>
      <c r="Q63" s="7" t="s">
        <v>278</v>
      </c>
      <c r="R63" s="1" t="n">
        <f aca="false">COUNTIF(E63:P63,$J$3)</f>
        <v>0</v>
      </c>
      <c r="S63" s="1" t="n">
        <f aca="false">E63+G63+I63+K63+M63+O63</f>
        <v>822</v>
      </c>
    </row>
    <row collapsed="false" customFormat="false" customHeight="false" hidden="false" ht="25.35" outlineLevel="0" r="64">
      <c r="A64" s="4" t="n">
        <v>53</v>
      </c>
      <c r="B64" s="4" t="n">
        <v>9407011</v>
      </c>
      <c r="C64" s="5" t="s">
        <v>571</v>
      </c>
      <c r="D64" s="4" t="s">
        <v>281</v>
      </c>
      <c r="E64" s="6" t="n">
        <v>155</v>
      </c>
      <c r="F64" s="6" t="s">
        <v>291</v>
      </c>
      <c r="G64" s="6" t="n">
        <v>186</v>
      </c>
      <c r="H64" s="6" t="s">
        <v>277</v>
      </c>
      <c r="I64" s="6" t="n">
        <v>151</v>
      </c>
      <c r="J64" s="6" t="s">
        <v>291</v>
      </c>
      <c r="K64" s="6" t="n">
        <v>105</v>
      </c>
      <c r="L64" s="6" t="s">
        <v>322</v>
      </c>
      <c r="M64" s="6" t="n">
        <v>119</v>
      </c>
      <c r="N64" s="6" t="s">
        <v>322</v>
      </c>
      <c r="O64" s="6" t="n">
        <v>105</v>
      </c>
      <c r="P64" s="6" t="s">
        <v>322</v>
      </c>
      <c r="Q64" s="7" t="s">
        <v>278</v>
      </c>
      <c r="R64" s="1" t="n">
        <f aca="false">COUNTIF(E64:P64,$J$3)</f>
        <v>1</v>
      </c>
      <c r="S64" s="1" t="n">
        <f aca="false">E64+G64+I64+K64+M64+O64</f>
        <v>821</v>
      </c>
    </row>
    <row collapsed="false" customFormat="false" customHeight="false" hidden="false" ht="14.75" outlineLevel="0" r="65">
      <c r="A65" s="8" t="n">
        <v>4</v>
      </c>
      <c r="B65" s="8" t="n">
        <v>9406960</v>
      </c>
      <c r="C65" s="9" t="s">
        <v>572</v>
      </c>
      <c r="D65" s="8" t="s">
        <v>276</v>
      </c>
      <c r="E65" s="10" t="n">
        <v>149</v>
      </c>
      <c r="F65" s="10" t="s">
        <v>291</v>
      </c>
      <c r="G65" s="10" t="n">
        <v>158</v>
      </c>
      <c r="H65" s="10" t="s">
        <v>291</v>
      </c>
      <c r="I65" s="10" t="n">
        <v>137</v>
      </c>
      <c r="J65" s="10" t="s">
        <v>301</v>
      </c>
      <c r="K65" s="10" t="n">
        <v>142</v>
      </c>
      <c r="L65" s="10" t="s">
        <v>291</v>
      </c>
      <c r="M65" s="10" t="n">
        <v>132</v>
      </c>
      <c r="N65" s="10" t="s">
        <v>301</v>
      </c>
      <c r="O65" s="10" t="n">
        <v>102</v>
      </c>
      <c r="P65" s="10" t="s">
        <v>322</v>
      </c>
      <c r="Q65" s="11" t="s">
        <v>278</v>
      </c>
      <c r="R65" s="1" t="n">
        <f aca="false">COUNTIF(E65:P65,$J$3)</f>
        <v>0</v>
      </c>
      <c r="S65" s="1" t="n">
        <f aca="false">E65+G65+I65+K65+M65+O65</f>
        <v>820</v>
      </c>
    </row>
    <row collapsed="false" customFormat="false" customHeight="false" hidden="false" ht="25.35" outlineLevel="0" r="66">
      <c r="A66" s="8" t="n">
        <v>90</v>
      </c>
      <c r="B66" s="8" t="n">
        <v>9407049</v>
      </c>
      <c r="C66" s="9" t="s">
        <v>573</v>
      </c>
      <c r="D66" s="8" t="s">
        <v>281</v>
      </c>
      <c r="E66" s="10" t="n">
        <v>157</v>
      </c>
      <c r="F66" s="10" t="s">
        <v>291</v>
      </c>
      <c r="G66" s="10" t="n">
        <v>183</v>
      </c>
      <c r="H66" s="10" t="s">
        <v>277</v>
      </c>
      <c r="I66" s="10" t="n">
        <v>129</v>
      </c>
      <c r="J66" s="10" t="s">
        <v>301</v>
      </c>
      <c r="K66" s="10" t="n">
        <v>88</v>
      </c>
      <c r="L66" s="10" t="s">
        <v>335</v>
      </c>
      <c r="M66" s="10" t="n">
        <v>124</v>
      </c>
      <c r="N66" s="10" t="s">
        <v>301</v>
      </c>
      <c r="O66" s="10" t="n">
        <v>133</v>
      </c>
      <c r="P66" s="10" t="s">
        <v>301</v>
      </c>
      <c r="Q66" s="11" t="s">
        <v>278</v>
      </c>
      <c r="R66" s="1" t="n">
        <f aca="false">COUNTIF(E66:P66,$J$3)</f>
        <v>1</v>
      </c>
      <c r="S66" s="1" t="n">
        <f aca="false">E66+G66+I66+K66+M66+O66</f>
        <v>814</v>
      </c>
    </row>
    <row collapsed="false" customFormat="false" customHeight="false" hidden="false" ht="14.75" outlineLevel="0" r="67">
      <c r="A67" s="4" t="n">
        <v>45</v>
      </c>
      <c r="B67" s="4" t="n">
        <v>9407003</v>
      </c>
      <c r="C67" s="5" t="s">
        <v>574</v>
      </c>
      <c r="D67" s="4" t="s">
        <v>276</v>
      </c>
      <c r="E67" s="6" t="n">
        <v>138</v>
      </c>
      <c r="F67" s="6" t="s">
        <v>301</v>
      </c>
      <c r="G67" s="6" t="n">
        <v>179</v>
      </c>
      <c r="H67" s="6" t="s">
        <v>280</v>
      </c>
      <c r="I67" s="6" t="n">
        <v>121</v>
      </c>
      <c r="J67" s="6" t="s">
        <v>301</v>
      </c>
      <c r="K67" s="6" t="n">
        <v>144</v>
      </c>
      <c r="L67" s="6" t="s">
        <v>291</v>
      </c>
      <c r="M67" s="6" t="n">
        <v>114</v>
      </c>
      <c r="N67" s="6" t="s">
        <v>322</v>
      </c>
      <c r="O67" s="6" t="n">
        <v>117</v>
      </c>
      <c r="P67" s="6" t="s">
        <v>322</v>
      </c>
      <c r="Q67" s="7" t="s">
        <v>278</v>
      </c>
      <c r="R67" s="1" t="n">
        <f aca="false">COUNTIF(E67:P67,$J$3)</f>
        <v>0</v>
      </c>
      <c r="S67" s="1" t="n">
        <f aca="false">E67+G67+I67+K67+M67+O67</f>
        <v>813</v>
      </c>
    </row>
    <row collapsed="false" customFormat="false" customHeight="false" hidden="false" ht="14.75" outlineLevel="0" r="68">
      <c r="A68" s="8" t="n">
        <v>8</v>
      </c>
      <c r="B68" s="8" t="n">
        <v>9406964</v>
      </c>
      <c r="C68" s="9" t="s">
        <v>575</v>
      </c>
      <c r="D68" s="8" t="s">
        <v>276</v>
      </c>
      <c r="E68" s="10" t="n">
        <v>140</v>
      </c>
      <c r="F68" s="10" t="s">
        <v>291</v>
      </c>
      <c r="G68" s="10" t="n">
        <v>151</v>
      </c>
      <c r="H68" s="10" t="s">
        <v>291</v>
      </c>
      <c r="I68" s="10" t="n">
        <v>131</v>
      </c>
      <c r="J68" s="10" t="s">
        <v>301</v>
      </c>
      <c r="K68" s="10" t="n">
        <v>143</v>
      </c>
      <c r="L68" s="10" t="s">
        <v>291</v>
      </c>
      <c r="M68" s="10" t="n">
        <v>141</v>
      </c>
      <c r="N68" s="10" t="s">
        <v>291</v>
      </c>
      <c r="O68" s="10" t="n">
        <v>106</v>
      </c>
      <c r="P68" s="10" t="s">
        <v>322</v>
      </c>
      <c r="Q68" s="11" t="s">
        <v>278</v>
      </c>
      <c r="R68" s="1" t="n">
        <f aca="false">COUNTIF(E68:P68,$J$3)</f>
        <v>0</v>
      </c>
      <c r="S68" s="1" t="n">
        <f aca="false">E68+G68+I68+K68+M68+O68</f>
        <v>812</v>
      </c>
    </row>
    <row collapsed="false" customFormat="false" customHeight="false" hidden="false" ht="25.35" outlineLevel="0" r="69">
      <c r="A69" s="8" t="n">
        <v>66</v>
      </c>
      <c r="B69" s="8" t="n">
        <v>9407025</v>
      </c>
      <c r="C69" s="9" t="s">
        <v>576</v>
      </c>
      <c r="D69" s="8" t="s">
        <v>281</v>
      </c>
      <c r="E69" s="10" t="n">
        <v>153</v>
      </c>
      <c r="F69" s="10" t="s">
        <v>291</v>
      </c>
      <c r="G69" s="10" t="n">
        <v>182</v>
      </c>
      <c r="H69" s="10" t="s">
        <v>277</v>
      </c>
      <c r="I69" s="10" t="n">
        <v>128</v>
      </c>
      <c r="J69" s="10" t="s">
        <v>301</v>
      </c>
      <c r="K69" s="10" t="n">
        <v>88</v>
      </c>
      <c r="L69" s="10" t="s">
        <v>335</v>
      </c>
      <c r="M69" s="10" t="n">
        <v>135</v>
      </c>
      <c r="N69" s="10" t="s">
        <v>301</v>
      </c>
      <c r="O69" s="10" t="n">
        <v>123</v>
      </c>
      <c r="P69" s="10" t="s">
        <v>301</v>
      </c>
      <c r="Q69" s="11" t="s">
        <v>278</v>
      </c>
      <c r="R69" s="1" t="n">
        <f aca="false">COUNTIF(E69:P69,$J$3)</f>
        <v>1</v>
      </c>
      <c r="S69" s="1" t="n">
        <f aca="false">E69+G69+I69+K69+M69+O69</f>
        <v>809</v>
      </c>
    </row>
    <row collapsed="false" customFormat="false" customHeight="false" hidden="false" ht="25.35" outlineLevel="0" r="70">
      <c r="A70" s="4" t="n">
        <v>107</v>
      </c>
      <c r="B70" s="4" t="n">
        <v>9407067</v>
      </c>
      <c r="C70" s="5" t="s">
        <v>577</v>
      </c>
      <c r="D70" s="4" t="s">
        <v>281</v>
      </c>
      <c r="E70" s="6" t="n">
        <v>139</v>
      </c>
      <c r="F70" s="6" t="s">
        <v>301</v>
      </c>
      <c r="G70" s="6" t="n">
        <v>178</v>
      </c>
      <c r="H70" s="6" t="s">
        <v>280</v>
      </c>
      <c r="I70" s="6" t="n">
        <v>120</v>
      </c>
      <c r="J70" s="6" t="s">
        <v>301</v>
      </c>
      <c r="K70" s="6" t="n">
        <v>105</v>
      </c>
      <c r="L70" s="6" t="s">
        <v>322</v>
      </c>
      <c r="M70" s="6" t="n">
        <v>145</v>
      </c>
      <c r="N70" s="6" t="s">
        <v>291</v>
      </c>
      <c r="O70" s="6" t="n">
        <v>120</v>
      </c>
      <c r="P70" s="6" t="s">
        <v>301</v>
      </c>
      <c r="Q70" s="7" t="s">
        <v>278</v>
      </c>
      <c r="R70" s="1" t="n">
        <f aca="false">COUNTIF(E70:P70,$J$3)</f>
        <v>0</v>
      </c>
      <c r="S70" s="1" t="n">
        <f aca="false">E70+G70+I70+K70+M70+O70</f>
        <v>807</v>
      </c>
    </row>
    <row collapsed="false" customFormat="false" customHeight="false" hidden="false" ht="14.75" outlineLevel="0" r="71">
      <c r="A71" s="8" t="n">
        <v>34</v>
      </c>
      <c r="B71" s="8" t="n">
        <v>9406991</v>
      </c>
      <c r="C71" s="9" t="s">
        <v>578</v>
      </c>
      <c r="D71" s="8" t="s">
        <v>276</v>
      </c>
      <c r="E71" s="10" t="n">
        <v>112</v>
      </c>
      <c r="F71" s="10" t="s">
        <v>322</v>
      </c>
      <c r="G71" s="10" t="n">
        <v>163</v>
      </c>
      <c r="H71" s="10" t="s">
        <v>280</v>
      </c>
      <c r="I71" s="10" t="n">
        <v>131</v>
      </c>
      <c r="J71" s="10" t="s">
        <v>301</v>
      </c>
      <c r="K71" s="10" t="n">
        <v>142</v>
      </c>
      <c r="L71" s="10" t="s">
        <v>291</v>
      </c>
      <c r="M71" s="10" t="n">
        <v>128</v>
      </c>
      <c r="N71" s="10" t="s">
        <v>301</v>
      </c>
      <c r="O71" s="10" t="n">
        <v>128</v>
      </c>
      <c r="P71" s="10" t="s">
        <v>301</v>
      </c>
      <c r="Q71" s="11" t="s">
        <v>278</v>
      </c>
      <c r="R71" s="1" t="n">
        <f aca="false">COUNTIF(E71:P71,$J$3)</f>
        <v>0</v>
      </c>
      <c r="S71" s="1" t="n">
        <f aca="false">E71+G71+I71+K71+M71+O71</f>
        <v>804</v>
      </c>
    </row>
    <row collapsed="false" customFormat="false" customHeight="false" hidden="false" ht="25.35" outlineLevel="0" r="72">
      <c r="A72" s="8" t="n">
        <v>108</v>
      </c>
      <c r="B72" s="8" t="n">
        <v>9407068</v>
      </c>
      <c r="C72" s="9" t="s">
        <v>579</v>
      </c>
      <c r="D72" s="8" t="s">
        <v>281</v>
      </c>
      <c r="E72" s="10" t="n">
        <v>137</v>
      </c>
      <c r="F72" s="10" t="s">
        <v>301</v>
      </c>
      <c r="G72" s="10" t="n">
        <v>191</v>
      </c>
      <c r="H72" s="10" t="s">
        <v>277</v>
      </c>
      <c r="I72" s="10" t="n">
        <v>117</v>
      </c>
      <c r="J72" s="10" t="s">
        <v>322</v>
      </c>
      <c r="K72" s="10" t="n">
        <v>95</v>
      </c>
      <c r="L72" s="10" t="s">
        <v>335</v>
      </c>
      <c r="M72" s="10" t="n">
        <v>137</v>
      </c>
      <c r="N72" s="10" t="s">
        <v>301</v>
      </c>
      <c r="O72" s="10" t="n">
        <v>124</v>
      </c>
      <c r="P72" s="10" t="s">
        <v>301</v>
      </c>
      <c r="Q72" s="11" t="s">
        <v>278</v>
      </c>
      <c r="R72" s="1" t="n">
        <f aca="false">COUNTIF(E72:P72,$J$3)</f>
        <v>1</v>
      </c>
      <c r="S72" s="1" t="n">
        <f aca="false">E72+G72+I72+K72+M72+O72</f>
        <v>801</v>
      </c>
    </row>
    <row collapsed="false" customFormat="false" customHeight="false" hidden="false" ht="14.75" outlineLevel="0" r="73">
      <c r="A73" s="8" t="n">
        <v>32</v>
      </c>
      <c r="B73" s="8" t="n">
        <v>9406989</v>
      </c>
      <c r="C73" s="9" t="s">
        <v>580</v>
      </c>
      <c r="D73" s="8" t="s">
        <v>276</v>
      </c>
      <c r="E73" s="10" t="n">
        <v>119</v>
      </c>
      <c r="F73" s="10" t="s">
        <v>322</v>
      </c>
      <c r="G73" s="10" t="n">
        <v>122</v>
      </c>
      <c r="H73" s="10" t="s">
        <v>301</v>
      </c>
      <c r="I73" s="10" t="n">
        <v>135</v>
      </c>
      <c r="J73" s="10" t="s">
        <v>301</v>
      </c>
      <c r="K73" s="10" t="n">
        <v>148</v>
      </c>
      <c r="L73" s="10" t="s">
        <v>291</v>
      </c>
      <c r="M73" s="10" t="n">
        <v>132</v>
      </c>
      <c r="N73" s="10" t="s">
        <v>301</v>
      </c>
      <c r="O73" s="10" t="n">
        <v>141</v>
      </c>
      <c r="P73" s="10" t="s">
        <v>291</v>
      </c>
      <c r="Q73" s="11" t="s">
        <v>278</v>
      </c>
      <c r="R73" s="1" t="n">
        <f aca="false">COUNTIF(E73:P73,$J$3)</f>
        <v>0</v>
      </c>
      <c r="S73" s="1" t="n">
        <f aca="false">E73+G73+I73+K73+M73+O73</f>
        <v>797</v>
      </c>
    </row>
    <row collapsed="false" customFormat="false" customHeight="false" hidden="false" ht="25.35" outlineLevel="0" r="74">
      <c r="A74" s="8" t="n">
        <v>50</v>
      </c>
      <c r="B74" s="8" t="n">
        <v>9407008</v>
      </c>
      <c r="C74" s="9" t="s">
        <v>581</v>
      </c>
      <c r="D74" s="8" t="s">
        <v>281</v>
      </c>
      <c r="E74" s="10" t="n">
        <v>147</v>
      </c>
      <c r="F74" s="10" t="s">
        <v>291</v>
      </c>
      <c r="G74" s="10" t="n">
        <v>184</v>
      </c>
      <c r="H74" s="10" t="s">
        <v>277</v>
      </c>
      <c r="I74" s="10" t="n">
        <v>142</v>
      </c>
      <c r="J74" s="10" t="s">
        <v>291</v>
      </c>
      <c r="K74" s="10" t="n">
        <v>92</v>
      </c>
      <c r="L74" s="10" t="s">
        <v>335</v>
      </c>
      <c r="M74" s="10" t="n">
        <v>111</v>
      </c>
      <c r="N74" s="10" t="s">
        <v>322</v>
      </c>
      <c r="O74" s="10" t="n">
        <v>119</v>
      </c>
      <c r="P74" s="10" t="s">
        <v>322</v>
      </c>
      <c r="Q74" s="11" t="s">
        <v>278</v>
      </c>
      <c r="R74" s="1" t="n">
        <f aca="false">COUNTIF(E74:P74,$J$3)</f>
        <v>1</v>
      </c>
      <c r="S74" s="1" t="n">
        <f aca="false">E74+G74+I74+K74+M74+O74</f>
        <v>795</v>
      </c>
    </row>
    <row collapsed="false" customFormat="false" customHeight="false" hidden="false" ht="25.35" outlineLevel="0" r="75">
      <c r="A75" s="8" t="n">
        <v>92</v>
      </c>
      <c r="B75" s="8" t="n">
        <v>9407051</v>
      </c>
      <c r="C75" s="9" t="s">
        <v>582</v>
      </c>
      <c r="D75" s="8" t="s">
        <v>281</v>
      </c>
      <c r="E75" s="10" t="n">
        <v>144</v>
      </c>
      <c r="F75" s="10" t="s">
        <v>291</v>
      </c>
      <c r="G75" s="10" t="n">
        <v>162</v>
      </c>
      <c r="H75" s="10" t="s">
        <v>280</v>
      </c>
      <c r="I75" s="10" t="n">
        <v>126</v>
      </c>
      <c r="J75" s="10" t="s">
        <v>301</v>
      </c>
      <c r="K75" s="10" t="n">
        <v>94</v>
      </c>
      <c r="L75" s="10" t="s">
        <v>335</v>
      </c>
      <c r="M75" s="10" t="n">
        <v>139</v>
      </c>
      <c r="N75" s="10" t="s">
        <v>301</v>
      </c>
      <c r="O75" s="10" t="n">
        <v>130</v>
      </c>
      <c r="P75" s="10" t="s">
        <v>301</v>
      </c>
      <c r="Q75" s="11" t="s">
        <v>278</v>
      </c>
      <c r="R75" s="1" t="n">
        <f aca="false">COUNTIF(E75:P75,$J$3)</f>
        <v>0</v>
      </c>
      <c r="S75" s="1" t="n">
        <f aca="false">E75+G75+I75+K75+M75+O75</f>
        <v>795</v>
      </c>
    </row>
    <row collapsed="false" customFormat="false" customHeight="false" hidden="false" ht="25.35" outlineLevel="0" r="76">
      <c r="A76" s="8" t="n">
        <v>72</v>
      </c>
      <c r="B76" s="8" t="n">
        <v>9407031</v>
      </c>
      <c r="C76" s="9" t="s">
        <v>583</v>
      </c>
      <c r="D76" s="8" t="s">
        <v>281</v>
      </c>
      <c r="E76" s="10" t="n">
        <v>134</v>
      </c>
      <c r="F76" s="10" t="s">
        <v>301</v>
      </c>
      <c r="G76" s="10" t="n">
        <v>150</v>
      </c>
      <c r="H76" s="10" t="s">
        <v>291</v>
      </c>
      <c r="I76" s="10" t="n">
        <v>139</v>
      </c>
      <c r="J76" s="10" t="s">
        <v>301</v>
      </c>
      <c r="K76" s="10" t="n">
        <v>95</v>
      </c>
      <c r="L76" s="10" t="s">
        <v>335</v>
      </c>
      <c r="M76" s="10" t="n">
        <v>140</v>
      </c>
      <c r="N76" s="10" t="s">
        <v>291</v>
      </c>
      <c r="O76" s="10" t="n">
        <v>131</v>
      </c>
      <c r="P76" s="10" t="s">
        <v>301</v>
      </c>
      <c r="Q76" s="11" t="s">
        <v>278</v>
      </c>
      <c r="R76" s="1" t="n">
        <f aca="false">COUNTIF(E76:P76,$J$3)</f>
        <v>0</v>
      </c>
      <c r="S76" s="1" t="n">
        <f aca="false">E76+G76+I76+K76+M76+O76</f>
        <v>789</v>
      </c>
    </row>
    <row collapsed="false" customFormat="false" customHeight="false" hidden="false" ht="25.35" outlineLevel="0" r="77">
      <c r="A77" s="8" t="n">
        <v>74</v>
      </c>
      <c r="B77" s="8" t="n">
        <v>9407033</v>
      </c>
      <c r="C77" s="9" t="s">
        <v>584</v>
      </c>
      <c r="D77" s="8" t="s">
        <v>281</v>
      </c>
      <c r="E77" s="10" t="n">
        <v>125</v>
      </c>
      <c r="F77" s="10" t="s">
        <v>301</v>
      </c>
      <c r="G77" s="10" t="n">
        <v>138</v>
      </c>
      <c r="H77" s="10" t="s">
        <v>301</v>
      </c>
      <c r="I77" s="10" t="n">
        <v>145</v>
      </c>
      <c r="J77" s="10" t="s">
        <v>291</v>
      </c>
      <c r="K77" s="10" t="n">
        <v>95</v>
      </c>
      <c r="L77" s="10" t="s">
        <v>335</v>
      </c>
      <c r="M77" s="10" t="n">
        <v>150</v>
      </c>
      <c r="N77" s="10" t="s">
        <v>291</v>
      </c>
      <c r="O77" s="10" t="n">
        <v>134</v>
      </c>
      <c r="P77" s="10" t="s">
        <v>301</v>
      </c>
      <c r="Q77" s="11" t="s">
        <v>278</v>
      </c>
      <c r="R77" s="1" t="n">
        <f aca="false">COUNTIF(E77:P77,$J$3)</f>
        <v>0</v>
      </c>
      <c r="S77" s="1" t="n">
        <f aca="false">E77+G77+I77+K77+M77+O77</f>
        <v>787</v>
      </c>
    </row>
    <row collapsed="false" customFormat="false" customHeight="false" hidden="false" ht="25.35" outlineLevel="0" r="78">
      <c r="A78" s="8" t="n">
        <v>86</v>
      </c>
      <c r="B78" s="8" t="n">
        <v>9407045</v>
      </c>
      <c r="C78" s="9" t="s">
        <v>585</v>
      </c>
      <c r="D78" s="8" t="s">
        <v>281</v>
      </c>
      <c r="E78" s="10" t="n">
        <v>120</v>
      </c>
      <c r="F78" s="10" t="s">
        <v>301</v>
      </c>
      <c r="G78" s="10" t="n">
        <v>164</v>
      </c>
      <c r="H78" s="10" t="s">
        <v>280</v>
      </c>
      <c r="I78" s="10" t="n">
        <v>124</v>
      </c>
      <c r="J78" s="10" t="s">
        <v>301</v>
      </c>
      <c r="K78" s="10" t="n">
        <v>104</v>
      </c>
      <c r="L78" s="10" t="s">
        <v>322</v>
      </c>
      <c r="M78" s="10" t="n">
        <v>142</v>
      </c>
      <c r="N78" s="10" t="s">
        <v>291</v>
      </c>
      <c r="O78" s="10" t="n">
        <v>132</v>
      </c>
      <c r="P78" s="10" t="s">
        <v>301</v>
      </c>
      <c r="Q78" s="11" t="s">
        <v>278</v>
      </c>
      <c r="R78" s="1" t="n">
        <f aca="false">COUNTIF(E78:P78,$J$3)</f>
        <v>0</v>
      </c>
      <c r="S78" s="1" t="n">
        <f aca="false">E78+G78+I78+K78+M78+O78</f>
        <v>786</v>
      </c>
    </row>
    <row collapsed="false" customFormat="false" customHeight="false" hidden="false" ht="25.35" outlineLevel="0" r="79">
      <c r="A79" s="4" t="n">
        <v>69</v>
      </c>
      <c r="B79" s="4" t="n">
        <v>9407028</v>
      </c>
      <c r="C79" s="5" t="s">
        <v>586</v>
      </c>
      <c r="D79" s="4" t="s">
        <v>281</v>
      </c>
      <c r="E79" s="6" t="n">
        <v>115</v>
      </c>
      <c r="F79" s="6" t="s">
        <v>322</v>
      </c>
      <c r="G79" s="6" t="n">
        <v>188</v>
      </c>
      <c r="H79" s="6" t="s">
        <v>277</v>
      </c>
      <c r="I79" s="6" t="n">
        <v>112</v>
      </c>
      <c r="J79" s="6" t="s">
        <v>322</v>
      </c>
      <c r="K79" s="6" t="n">
        <v>104</v>
      </c>
      <c r="L79" s="6" t="s">
        <v>322</v>
      </c>
      <c r="M79" s="6" t="n">
        <v>151</v>
      </c>
      <c r="N79" s="6" t="s">
        <v>291</v>
      </c>
      <c r="O79" s="6" t="n">
        <v>109</v>
      </c>
      <c r="P79" s="6" t="s">
        <v>322</v>
      </c>
      <c r="Q79" s="7" t="s">
        <v>278</v>
      </c>
      <c r="R79" s="1" t="n">
        <f aca="false">COUNTIF(E79:P79,$J$3)</f>
        <v>1</v>
      </c>
      <c r="S79" s="1" t="n">
        <f aca="false">E79+G79+I79+K79+M79+O79</f>
        <v>779</v>
      </c>
    </row>
    <row collapsed="false" customFormat="false" customHeight="false" hidden="false" ht="25.35" outlineLevel="0" r="80">
      <c r="A80" s="4" t="n">
        <v>95</v>
      </c>
      <c r="B80" s="4" t="n">
        <v>9407054</v>
      </c>
      <c r="C80" s="5" t="s">
        <v>587</v>
      </c>
      <c r="D80" s="4" t="s">
        <v>281</v>
      </c>
      <c r="E80" s="6" t="n">
        <v>103</v>
      </c>
      <c r="F80" s="6" t="s">
        <v>322</v>
      </c>
      <c r="G80" s="6" t="n">
        <v>163</v>
      </c>
      <c r="H80" s="6" t="s">
        <v>280</v>
      </c>
      <c r="I80" s="6" t="n">
        <v>126</v>
      </c>
      <c r="J80" s="6" t="s">
        <v>301</v>
      </c>
      <c r="K80" s="6" t="n">
        <v>115</v>
      </c>
      <c r="L80" s="6" t="s">
        <v>322</v>
      </c>
      <c r="M80" s="6" t="n">
        <v>133</v>
      </c>
      <c r="N80" s="6" t="s">
        <v>301</v>
      </c>
      <c r="O80" s="6" t="n">
        <v>133</v>
      </c>
      <c r="P80" s="6" t="s">
        <v>301</v>
      </c>
      <c r="Q80" s="7" t="s">
        <v>278</v>
      </c>
      <c r="R80" s="1" t="n">
        <f aca="false">COUNTIF(E80:P80,$J$3)</f>
        <v>0</v>
      </c>
      <c r="S80" s="1" t="n">
        <f aca="false">E80+G80+I80+K80+M80+O80</f>
        <v>773</v>
      </c>
    </row>
    <row collapsed="false" customFormat="false" customHeight="false" hidden="false" ht="25.35" outlineLevel="0" r="81">
      <c r="A81" s="4" t="n">
        <v>67</v>
      </c>
      <c r="B81" s="4" t="n">
        <v>9407026</v>
      </c>
      <c r="C81" s="5" t="s">
        <v>588</v>
      </c>
      <c r="D81" s="4" t="s">
        <v>281</v>
      </c>
      <c r="E81" s="6" t="n">
        <v>116</v>
      </c>
      <c r="F81" s="6" t="s">
        <v>322</v>
      </c>
      <c r="G81" s="6" t="n">
        <v>200</v>
      </c>
      <c r="H81" s="6" t="s">
        <v>277</v>
      </c>
      <c r="I81" s="6" t="n">
        <v>130</v>
      </c>
      <c r="J81" s="6" t="s">
        <v>301</v>
      </c>
      <c r="K81" s="6" t="n">
        <v>96</v>
      </c>
      <c r="L81" s="6" t="s">
        <v>335</v>
      </c>
      <c r="M81" s="6" t="n">
        <v>121</v>
      </c>
      <c r="N81" s="6" t="s">
        <v>301</v>
      </c>
      <c r="O81" s="6" t="n">
        <v>106</v>
      </c>
      <c r="P81" s="6" t="s">
        <v>322</v>
      </c>
      <c r="Q81" s="7" t="s">
        <v>278</v>
      </c>
      <c r="R81" s="1" t="n">
        <f aca="false">COUNTIF(E81:P81,$J$3)</f>
        <v>1</v>
      </c>
      <c r="S81" s="1" t="n">
        <f aca="false">E81+G81+I81+K81+M81+O81</f>
        <v>769</v>
      </c>
    </row>
    <row collapsed="false" customFormat="false" customHeight="false" hidden="false" ht="25.35" outlineLevel="0" r="82">
      <c r="A82" s="8" t="n">
        <v>88</v>
      </c>
      <c r="B82" s="8" t="n">
        <v>9407047</v>
      </c>
      <c r="C82" s="9" t="s">
        <v>589</v>
      </c>
      <c r="D82" s="8" t="s">
        <v>281</v>
      </c>
      <c r="E82" s="10" t="n">
        <v>142</v>
      </c>
      <c r="F82" s="10" t="s">
        <v>291</v>
      </c>
      <c r="G82" s="10" t="n">
        <v>163</v>
      </c>
      <c r="H82" s="10" t="s">
        <v>280</v>
      </c>
      <c r="I82" s="10" t="n">
        <v>118</v>
      </c>
      <c r="J82" s="10" t="s">
        <v>322</v>
      </c>
      <c r="K82" s="10" t="n">
        <v>90</v>
      </c>
      <c r="L82" s="10" t="s">
        <v>335</v>
      </c>
      <c r="M82" s="10" t="n">
        <v>133</v>
      </c>
      <c r="N82" s="10" t="s">
        <v>301</v>
      </c>
      <c r="O82" s="10" t="n">
        <v>120</v>
      </c>
      <c r="P82" s="10" t="s">
        <v>301</v>
      </c>
      <c r="Q82" s="11" t="s">
        <v>278</v>
      </c>
      <c r="R82" s="1" t="n">
        <f aca="false">COUNTIF(E82:P82,$J$3)</f>
        <v>0</v>
      </c>
      <c r="S82" s="1" t="n">
        <f aca="false">E82+G82+I82+K82+M82+O82</f>
        <v>766</v>
      </c>
    </row>
    <row collapsed="false" customFormat="false" customHeight="false" hidden="false" ht="25.35" outlineLevel="0" r="83">
      <c r="A83" s="8" t="n">
        <v>64</v>
      </c>
      <c r="B83" s="8" t="n">
        <v>9407022</v>
      </c>
      <c r="C83" s="9" t="s">
        <v>590</v>
      </c>
      <c r="D83" s="8" t="s">
        <v>281</v>
      </c>
      <c r="E83" s="10" t="n">
        <v>119</v>
      </c>
      <c r="F83" s="10" t="s">
        <v>322</v>
      </c>
      <c r="G83" s="10" t="n">
        <v>193</v>
      </c>
      <c r="H83" s="10" t="s">
        <v>277</v>
      </c>
      <c r="I83" s="10" t="n">
        <v>115</v>
      </c>
      <c r="J83" s="10" t="s">
        <v>322</v>
      </c>
      <c r="K83" s="10" t="n">
        <v>98</v>
      </c>
      <c r="L83" s="10" t="s">
        <v>335</v>
      </c>
      <c r="M83" s="10" t="n">
        <v>135</v>
      </c>
      <c r="N83" s="10" t="s">
        <v>301</v>
      </c>
      <c r="O83" s="10" t="n">
        <v>101</v>
      </c>
      <c r="P83" s="10" t="s">
        <v>322</v>
      </c>
      <c r="Q83" s="11" t="s">
        <v>278</v>
      </c>
      <c r="R83" s="1" t="n">
        <f aca="false">COUNTIF(E83:P83,$J$3)</f>
        <v>1</v>
      </c>
      <c r="S83" s="1" t="n">
        <f aca="false">E83+G83+I83+K83+M83+O83</f>
        <v>761</v>
      </c>
    </row>
    <row collapsed="false" customFormat="false" customHeight="false" hidden="false" ht="25.35" outlineLevel="0" r="84">
      <c r="A84" s="4" t="n">
        <v>93</v>
      </c>
      <c r="B84" s="4" t="n">
        <v>9407052</v>
      </c>
      <c r="C84" s="5" t="s">
        <v>591</v>
      </c>
      <c r="D84" s="4" t="s">
        <v>281</v>
      </c>
      <c r="E84" s="6" t="n">
        <v>132</v>
      </c>
      <c r="F84" s="6" t="s">
        <v>301</v>
      </c>
      <c r="G84" s="6" t="n">
        <v>153</v>
      </c>
      <c r="H84" s="6" t="s">
        <v>291</v>
      </c>
      <c r="I84" s="6" t="n">
        <v>117</v>
      </c>
      <c r="J84" s="6" t="s">
        <v>322</v>
      </c>
      <c r="K84" s="6" t="n">
        <v>94</v>
      </c>
      <c r="L84" s="6" t="s">
        <v>335</v>
      </c>
      <c r="M84" s="6" t="n">
        <v>135</v>
      </c>
      <c r="N84" s="6" t="s">
        <v>301</v>
      </c>
      <c r="O84" s="6" t="n">
        <v>129</v>
      </c>
      <c r="P84" s="6" t="s">
        <v>301</v>
      </c>
      <c r="Q84" s="7" t="s">
        <v>278</v>
      </c>
      <c r="R84" s="1" t="n">
        <f aca="false">COUNTIF(E84:P84,$J$3)</f>
        <v>0</v>
      </c>
      <c r="S84" s="1" t="n">
        <f aca="false">E84+G84+I84+K84+M84+O84</f>
        <v>760</v>
      </c>
    </row>
    <row collapsed="false" customFormat="false" customHeight="false" hidden="false" ht="25.35" outlineLevel="0" r="85">
      <c r="A85" s="4" t="n">
        <v>73</v>
      </c>
      <c r="B85" s="4" t="n">
        <v>9407032</v>
      </c>
      <c r="C85" s="5" t="s">
        <v>592</v>
      </c>
      <c r="D85" s="4" t="s">
        <v>281</v>
      </c>
      <c r="E85" s="6" t="n">
        <v>143</v>
      </c>
      <c r="F85" s="6" t="s">
        <v>291</v>
      </c>
      <c r="G85" s="6" t="n">
        <v>144</v>
      </c>
      <c r="H85" s="6" t="s">
        <v>291</v>
      </c>
      <c r="I85" s="6" t="n">
        <v>116</v>
      </c>
      <c r="J85" s="6" t="s">
        <v>322</v>
      </c>
      <c r="K85" s="6" t="n">
        <v>92</v>
      </c>
      <c r="L85" s="6" t="s">
        <v>335</v>
      </c>
      <c r="M85" s="6" t="n">
        <v>138</v>
      </c>
      <c r="N85" s="6" t="s">
        <v>301</v>
      </c>
      <c r="O85" s="6" t="n">
        <v>122</v>
      </c>
      <c r="P85" s="6" t="s">
        <v>301</v>
      </c>
      <c r="Q85" s="7" t="s">
        <v>278</v>
      </c>
      <c r="R85" s="1" t="n">
        <f aca="false">COUNTIF(E85:P85,$J$3)</f>
        <v>0</v>
      </c>
      <c r="S85" s="1" t="n">
        <f aca="false">E85+G85+I85+K85+M85+O85</f>
        <v>755</v>
      </c>
    </row>
    <row collapsed="false" customFormat="false" customHeight="false" hidden="false" ht="25.35" outlineLevel="0" r="86">
      <c r="A86" s="8" t="n">
        <v>62</v>
      </c>
      <c r="B86" s="8" t="n">
        <v>9407020</v>
      </c>
      <c r="C86" s="9" t="s">
        <v>593</v>
      </c>
      <c r="D86" s="8" t="s">
        <v>281</v>
      </c>
      <c r="E86" s="10" t="n">
        <v>126</v>
      </c>
      <c r="F86" s="10" t="s">
        <v>301</v>
      </c>
      <c r="G86" s="10" t="n">
        <v>185</v>
      </c>
      <c r="H86" s="10" t="s">
        <v>277</v>
      </c>
      <c r="I86" s="10" t="n">
        <v>121</v>
      </c>
      <c r="J86" s="10" t="s">
        <v>301</v>
      </c>
      <c r="K86" s="10" t="n">
        <v>103</v>
      </c>
      <c r="L86" s="10" t="s">
        <v>322</v>
      </c>
      <c r="M86" s="10" t="n">
        <v>123</v>
      </c>
      <c r="N86" s="10" t="s">
        <v>301</v>
      </c>
      <c r="O86" s="10" t="n">
        <v>94</v>
      </c>
      <c r="P86" s="10" t="s">
        <v>335</v>
      </c>
      <c r="Q86" s="11" t="s">
        <v>278</v>
      </c>
      <c r="R86" s="1" t="n">
        <f aca="false">COUNTIF(E86:P86,$J$3)</f>
        <v>1</v>
      </c>
      <c r="S86" s="1" t="n">
        <f aca="false">E86+G86+I86+K86+M86+O86</f>
        <v>752</v>
      </c>
    </row>
    <row collapsed="false" customFormat="false" customHeight="false" hidden="false" ht="25.35" outlineLevel="0" r="87">
      <c r="A87" s="4" t="n">
        <v>105</v>
      </c>
      <c r="B87" s="4" t="n">
        <v>9407065</v>
      </c>
      <c r="C87" s="5" t="s">
        <v>594</v>
      </c>
      <c r="D87" s="4" t="s">
        <v>281</v>
      </c>
      <c r="E87" s="6" t="n">
        <v>131</v>
      </c>
      <c r="F87" s="6" t="s">
        <v>301</v>
      </c>
      <c r="G87" s="6" t="n">
        <v>151</v>
      </c>
      <c r="H87" s="6" t="s">
        <v>291</v>
      </c>
      <c r="I87" s="6" t="n">
        <v>110</v>
      </c>
      <c r="J87" s="6" t="s">
        <v>322</v>
      </c>
      <c r="K87" s="6" t="n">
        <v>96</v>
      </c>
      <c r="L87" s="6" t="s">
        <v>335</v>
      </c>
      <c r="M87" s="6" t="n">
        <v>143</v>
      </c>
      <c r="N87" s="6" t="s">
        <v>291</v>
      </c>
      <c r="O87" s="6" t="n">
        <v>121</v>
      </c>
      <c r="P87" s="6" t="s">
        <v>301</v>
      </c>
      <c r="Q87" s="7" t="s">
        <v>278</v>
      </c>
      <c r="R87" s="1" t="n">
        <f aca="false">COUNTIF(E87:P87,$J$3)</f>
        <v>0</v>
      </c>
      <c r="S87" s="1" t="n">
        <f aca="false">E87+G87+I87+K87+M87+O87</f>
        <v>752</v>
      </c>
    </row>
    <row collapsed="false" customFormat="false" customHeight="false" hidden="false" ht="25.35" outlineLevel="0" r="88">
      <c r="A88" s="4" t="n">
        <v>49</v>
      </c>
      <c r="B88" s="4" t="n">
        <v>9407007</v>
      </c>
      <c r="C88" s="5" t="s">
        <v>595</v>
      </c>
      <c r="D88" s="4" t="s">
        <v>281</v>
      </c>
      <c r="E88" s="6" t="n">
        <v>141</v>
      </c>
      <c r="F88" s="6" t="s">
        <v>291</v>
      </c>
      <c r="G88" s="6" t="n">
        <v>165</v>
      </c>
      <c r="H88" s="6" t="s">
        <v>280</v>
      </c>
      <c r="I88" s="6" t="n">
        <v>127</v>
      </c>
      <c r="J88" s="6" t="s">
        <v>301</v>
      </c>
      <c r="K88" s="6" t="n">
        <v>95</v>
      </c>
      <c r="L88" s="6" t="s">
        <v>335</v>
      </c>
      <c r="M88" s="6" t="n">
        <v>116</v>
      </c>
      <c r="N88" s="6" t="s">
        <v>322</v>
      </c>
      <c r="O88" s="6" t="n">
        <v>106</v>
      </c>
      <c r="P88" s="6" t="s">
        <v>322</v>
      </c>
      <c r="Q88" s="7" t="s">
        <v>278</v>
      </c>
      <c r="R88" s="1" t="n">
        <f aca="false">COUNTIF(E88:P88,$J$3)</f>
        <v>0</v>
      </c>
      <c r="S88" s="1" t="n">
        <f aca="false">E88+G88+I88+K88+M88+O88</f>
        <v>750</v>
      </c>
    </row>
    <row collapsed="false" customFormat="false" customHeight="false" hidden="false" ht="25.35" outlineLevel="0" r="89">
      <c r="A89" s="8" t="n">
        <v>52</v>
      </c>
      <c r="B89" s="8" t="n">
        <v>9407010</v>
      </c>
      <c r="C89" s="9" t="s">
        <v>596</v>
      </c>
      <c r="D89" s="8" t="s">
        <v>281</v>
      </c>
      <c r="E89" s="10" t="n">
        <v>131</v>
      </c>
      <c r="F89" s="10" t="s">
        <v>301</v>
      </c>
      <c r="G89" s="10" t="n">
        <v>174</v>
      </c>
      <c r="H89" s="10" t="s">
        <v>280</v>
      </c>
      <c r="I89" s="10" t="n">
        <v>124</v>
      </c>
      <c r="J89" s="10" t="s">
        <v>301</v>
      </c>
      <c r="K89" s="10" t="n">
        <v>88</v>
      </c>
      <c r="L89" s="10" t="s">
        <v>335</v>
      </c>
      <c r="M89" s="10" t="n">
        <v>118</v>
      </c>
      <c r="N89" s="10" t="s">
        <v>322</v>
      </c>
      <c r="O89" s="10" t="n">
        <v>107</v>
      </c>
      <c r="P89" s="10" t="s">
        <v>322</v>
      </c>
      <c r="Q89" s="11" t="s">
        <v>278</v>
      </c>
      <c r="R89" s="1" t="n">
        <f aca="false">COUNTIF(E89:P89,$J$3)</f>
        <v>0</v>
      </c>
      <c r="S89" s="1" t="n">
        <f aca="false">E89+G89+I89+K89+M89+O89</f>
        <v>742</v>
      </c>
    </row>
    <row collapsed="false" customFormat="false" customHeight="false" hidden="false" ht="25.35" outlineLevel="0" r="90">
      <c r="A90" s="8" t="n">
        <v>96</v>
      </c>
      <c r="B90" s="8" t="n">
        <v>9407055</v>
      </c>
      <c r="C90" s="9" t="s">
        <v>597</v>
      </c>
      <c r="D90" s="8" t="s">
        <v>281</v>
      </c>
      <c r="E90" s="10" t="n">
        <v>109</v>
      </c>
      <c r="F90" s="10" t="s">
        <v>322</v>
      </c>
      <c r="G90" s="10" t="n">
        <v>162</v>
      </c>
      <c r="H90" s="10" t="s">
        <v>280</v>
      </c>
      <c r="I90" s="10" t="n">
        <v>109</v>
      </c>
      <c r="J90" s="10" t="s">
        <v>322</v>
      </c>
      <c r="K90" s="10" t="n">
        <v>89</v>
      </c>
      <c r="L90" s="10" t="s">
        <v>335</v>
      </c>
      <c r="M90" s="10" t="n">
        <v>139</v>
      </c>
      <c r="N90" s="10" t="s">
        <v>301</v>
      </c>
      <c r="O90" s="10" t="n">
        <v>130</v>
      </c>
      <c r="P90" s="10" t="s">
        <v>301</v>
      </c>
      <c r="Q90" s="11" t="s">
        <v>278</v>
      </c>
      <c r="R90" s="1" t="n">
        <f aca="false">COUNTIF(E90:P90,$J$3)</f>
        <v>0</v>
      </c>
      <c r="S90" s="1" t="n">
        <f aca="false">E90+G90+I90+K90+M90+O90</f>
        <v>738</v>
      </c>
    </row>
    <row collapsed="false" customFormat="false" customHeight="false" hidden="false" ht="25.35" outlineLevel="0" r="91">
      <c r="A91" s="4" t="n">
        <v>87</v>
      </c>
      <c r="B91" s="4" t="n">
        <v>9407046</v>
      </c>
      <c r="C91" s="5" t="s">
        <v>598</v>
      </c>
      <c r="D91" s="4" t="s">
        <v>281</v>
      </c>
      <c r="E91" s="6" t="n">
        <v>105</v>
      </c>
      <c r="F91" s="6" t="s">
        <v>322</v>
      </c>
      <c r="G91" s="6" t="n">
        <v>145</v>
      </c>
      <c r="H91" s="6" t="s">
        <v>291</v>
      </c>
      <c r="I91" s="6" t="n">
        <v>125</v>
      </c>
      <c r="J91" s="6" t="s">
        <v>301</v>
      </c>
      <c r="K91" s="6" t="n">
        <v>105</v>
      </c>
      <c r="L91" s="6" t="s">
        <v>322</v>
      </c>
      <c r="M91" s="6" t="n">
        <v>134</v>
      </c>
      <c r="N91" s="6" t="s">
        <v>301</v>
      </c>
      <c r="O91" s="6" t="n">
        <v>123</v>
      </c>
      <c r="P91" s="6" t="s">
        <v>301</v>
      </c>
      <c r="Q91" s="7" t="s">
        <v>278</v>
      </c>
      <c r="R91" s="1" t="n">
        <f aca="false">COUNTIF(E91:P91,$J$3)</f>
        <v>0</v>
      </c>
      <c r="S91" s="1" t="n">
        <f aca="false">E91+G91+I91+K91+M91+O91</f>
        <v>737</v>
      </c>
    </row>
    <row collapsed="false" customFormat="false" customHeight="false" hidden="false" ht="25.35" outlineLevel="0" r="92">
      <c r="A92" s="4" t="n">
        <v>97</v>
      </c>
      <c r="B92" s="4" t="n">
        <v>9407056</v>
      </c>
      <c r="C92" s="5" t="s">
        <v>599</v>
      </c>
      <c r="D92" s="4" t="s">
        <v>281</v>
      </c>
      <c r="E92" s="6" t="n">
        <v>122</v>
      </c>
      <c r="F92" s="6" t="s">
        <v>301</v>
      </c>
      <c r="G92" s="6" t="n">
        <v>155</v>
      </c>
      <c r="H92" s="6" t="s">
        <v>291</v>
      </c>
      <c r="I92" s="6" t="n">
        <v>101</v>
      </c>
      <c r="J92" s="6" t="s">
        <v>322</v>
      </c>
      <c r="K92" s="6" t="n">
        <v>92</v>
      </c>
      <c r="L92" s="6" t="s">
        <v>335</v>
      </c>
      <c r="M92" s="6" t="n">
        <v>133</v>
      </c>
      <c r="N92" s="6" t="s">
        <v>301</v>
      </c>
      <c r="O92" s="6" t="n">
        <v>126</v>
      </c>
      <c r="P92" s="6" t="s">
        <v>301</v>
      </c>
      <c r="Q92" s="7" t="s">
        <v>278</v>
      </c>
      <c r="R92" s="1" t="n">
        <f aca="false">COUNTIF(E92:P92,$J$3)</f>
        <v>0</v>
      </c>
      <c r="S92" s="1" t="n">
        <f aca="false">E92+G92+I92+K92+M92+O92</f>
        <v>729</v>
      </c>
    </row>
    <row collapsed="false" customFormat="false" customHeight="false" hidden="false" ht="25.35" outlineLevel="0" r="93">
      <c r="A93" s="8" t="n">
        <v>98</v>
      </c>
      <c r="B93" s="8" t="n">
        <v>9407058</v>
      </c>
      <c r="C93" s="9" t="s">
        <v>600</v>
      </c>
      <c r="D93" s="8" t="s">
        <v>281</v>
      </c>
      <c r="E93" s="10" t="n">
        <v>156</v>
      </c>
      <c r="F93" s="10" t="s">
        <v>291</v>
      </c>
      <c r="G93" s="10" t="n">
        <v>153</v>
      </c>
      <c r="H93" s="10" t="s">
        <v>291</v>
      </c>
      <c r="I93" s="10" t="n">
        <v>101</v>
      </c>
      <c r="J93" s="10" t="s">
        <v>322</v>
      </c>
      <c r="K93" s="10" t="n">
        <v>72</v>
      </c>
      <c r="L93" s="10" t="s">
        <v>463</v>
      </c>
      <c r="M93" s="10" t="n">
        <v>131</v>
      </c>
      <c r="N93" s="10" t="s">
        <v>301</v>
      </c>
      <c r="O93" s="10" t="n">
        <v>111</v>
      </c>
      <c r="P93" s="10" t="s">
        <v>322</v>
      </c>
      <c r="Q93" s="14" t="s">
        <v>345</v>
      </c>
      <c r="R93" s="1" t="n">
        <f aca="false">COUNTIF(E93:P93,$J$3)</f>
        <v>0</v>
      </c>
      <c r="S93" s="1" t="n">
        <f aca="false">E93+G93+I93+K93+M93+O93</f>
        <v>724</v>
      </c>
    </row>
    <row collapsed="false" customFormat="false" customHeight="false" hidden="false" ht="25.35" outlineLevel="0" r="94">
      <c r="A94" s="4" t="n">
        <v>75</v>
      </c>
      <c r="B94" s="4" t="n">
        <v>9407034</v>
      </c>
      <c r="C94" s="5" t="s">
        <v>601</v>
      </c>
      <c r="D94" s="4" t="s">
        <v>281</v>
      </c>
      <c r="E94" s="6" t="n">
        <v>100</v>
      </c>
      <c r="F94" s="6" t="s">
        <v>322</v>
      </c>
      <c r="G94" s="6" t="n">
        <v>147</v>
      </c>
      <c r="H94" s="6" t="s">
        <v>291</v>
      </c>
      <c r="I94" s="6" t="n">
        <v>127</v>
      </c>
      <c r="J94" s="6" t="s">
        <v>301</v>
      </c>
      <c r="K94" s="6" t="n">
        <v>89</v>
      </c>
      <c r="L94" s="6" t="s">
        <v>335</v>
      </c>
      <c r="M94" s="6" t="n">
        <v>123</v>
      </c>
      <c r="N94" s="6" t="s">
        <v>301</v>
      </c>
      <c r="O94" s="6" t="n">
        <v>127</v>
      </c>
      <c r="P94" s="6" t="s">
        <v>301</v>
      </c>
      <c r="Q94" s="7" t="s">
        <v>278</v>
      </c>
      <c r="R94" s="1" t="n">
        <f aca="false">COUNTIF(E94:P94,$J$3)</f>
        <v>0</v>
      </c>
      <c r="S94" s="1" t="n">
        <f aca="false">E94+G94+I94+K94+M94+O94</f>
        <v>713</v>
      </c>
    </row>
    <row collapsed="false" customFormat="false" customHeight="false" hidden="false" ht="25.35" outlineLevel="0" r="95">
      <c r="A95" s="8" t="n">
        <v>94</v>
      </c>
      <c r="B95" s="8" t="n">
        <v>9407053</v>
      </c>
      <c r="C95" s="9" t="s">
        <v>602</v>
      </c>
      <c r="D95" s="8" t="s">
        <v>281</v>
      </c>
      <c r="E95" s="10" t="n">
        <v>115</v>
      </c>
      <c r="F95" s="10" t="s">
        <v>322</v>
      </c>
      <c r="G95" s="10" t="n">
        <v>140</v>
      </c>
      <c r="H95" s="10" t="s">
        <v>291</v>
      </c>
      <c r="I95" s="10" t="n">
        <v>111</v>
      </c>
      <c r="J95" s="10" t="s">
        <v>322</v>
      </c>
      <c r="K95" s="10" t="n">
        <v>91</v>
      </c>
      <c r="L95" s="10" t="s">
        <v>335</v>
      </c>
      <c r="M95" s="10" t="n">
        <v>120</v>
      </c>
      <c r="N95" s="10" t="s">
        <v>301</v>
      </c>
      <c r="O95" s="10" t="n">
        <v>134</v>
      </c>
      <c r="P95" s="10" t="s">
        <v>301</v>
      </c>
      <c r="Q95" s="11" t="s">
        <v>278</v>
      </c>
      <c r="R95" s="1" t="n">
        <f aca="false">COUNTIF(E95:P95,$J$3)</f>
        <v>0</v>
      </c>
      <c r="S95" s="1" t="n">
        <f aca="false">E95+G95+I95+K95+M95+O95</f>
        <v>711</v>
      </c>
    </row>
    <row collapsed="false" customFormat="false" customHeight="false" hidden="false" ht="25.35" outlineLevel="0" r="96">
      <c r="A96" s="4" t="n">
        <v>65</v>
      </c>
      <c r="B96" s="4" t="n">
        <v>9407024</v>
      </c>
      <c r="C96" s="5" t="s">
        <v>603</v>
      </c>
      <c r="D96" s="4" t="s">
        <v>281</v>
      </c>
      <c r="E96" s="6" t="n">
        <v>127</v>
      </c>
      <c r="F96" s="6" t="s">
        <v>301</v>
      </c>
      <c r="G96" s="6" t="n">
        <v>179</v>
      </c>
      <c r="H96" s="6" t="s">
        <v>280</v>
      </c>
      <c r="I96" s="6" t="n">
        <v>119</v>
      </c>
      <c r="J96" s="6" t="s">
        <v>322</v>
      </c>
      <c r="K96" s="6" t="n">
        <v>87</v>
      </c>
      <c r="L96" s="6" t="s">
        <v>335</v>
      </c>
      <c r="M96" s="6" t="n">
        <v>106</v>
      </c>
      <c r="N96" s="6" t="s">
        <v>322</v>
      </c>
      <c r="O96" s="6" t="n">
        <v>92</v>
      </c>
      <c r="P96" s="6" t="s">
        <v>335</v>
      </c>
      <c r="Q96" s="7" t="s">
        <v>278</v>
      </c>
      <c r="R96" s="1" t="n">
        <f aca="false">COUNTIF(E96:P96,$J$3)</f>
        <v>0</v>
      </c>
      <c r="S96" s="1" t="n">
        <f aca="false">E96+G96+I96+K96+M96+O96</f>
        <v>710</v>
      </c>
    </row>
    <row collapsed="false" customFormat="false" customHeight="false" hidden="false" ht="25.35" outlineLevel="0" r="97">
      <c r="A97" s="4" t="n">
        <v>51</v>
      </c>
      <c r="B97" s="4" t="n">
        <v>9407009</v>
      </c>
      <c r="C97" s="5" t="s">
        <v>604</v>
      </c>
      <c r="D97" s="4" t="s">
        <v>281</v>
      </c>
      <c r="E97" s="6" t="n">
        <v>114</v>
      </c>
      <c r="F97" s="6" t="s">
        <v>322</v>
      </c>
      <c r="G97" s="6" t="n">
        <v>181</v>
      </c>
      <c r="H97" s="6" t="s">
        <v>277</v>
      </c>
      <c r="I97" s="6" t="n">
        <v>128</v>
      </c>
      <c r="J97" s="6" t="s">
        <v>301</v>
      </c>
      <c r="K97" s="6" t="n">
        <v>88</v>
      </c>
      <c r="L97" s="6" t="s">
        <v>335</v>
      </c>
      <c r="M97" s="6" t="n">
        <v>97</v>
      </c>
      <c r="N97" s="6" t="s">
        <v>335</v>
      </c>
      <c r="O97" s="6" t="n">
        <v>95</v>
      </c>
      <c r="P97" s="6" t="s">
        <v>335</v>
      </c>
      <c r="Q97" s="7" t="s">
        <v>278</v>
      </c>
      <c r="R97" s="1" t="n">
        <f aca="false">COUNTIF(E97:P97,$J$3)</f>
        <v>1</v>
      </c>
      <c r="S97" s="1" t="n">
        <f aca="false">E97+G97+I97+K97+M97+O97</f>
        <v>703</v>
      </c>
    </row>
    <row collapsed="false" customFormat="false" customHeight="false" hidden="false" ht="25.35" outlineLevel="0" r="98">
      <c r="A98" s="8" t="n">
        <v>56</v>
      </c>
      <c r="B98" s="8" t="n">
        <v>9407014</v>
      </c>
      <c r="C98" s="9" t="s">
        <v>605</v>
      </c>
      <c r="D98" s="8" t="s">
        <v>281</v>
      </c>
      <c r="E98" s="10" t="n">
        <v>112</v>
      </c>
      <c r="F98" s="10" t="s">
        <v>322</v>
      </c>
      <c r="G98" s="10" t="n">
        <v>178</v>
      </c>
      <c r="H98" s="10" t="s">
        <v>280</v>
      </c>
      <c r="I98" s="10" t="n">
        <v>123</v>
      </c>
      <c r="J98" s="10" t="s">
        <v>301</v>
      </c>
      <c r="K98" s="10" t="n">
        <v>88</v>
      </c>
      <c r="L98" s="10" t="s">
        <v>335</v>
      </c>
      <c r="M98" s="10" t="n">
        <v>114</v>
      </c>
      <c r="N98" s="10" t="s">
        <v>322</v>
      </c>
      <c r="O98" s="10" t="n">
        <v>88</v>
      </c>
      <c r="P98" s="10" t="s">
        <v>335</v>
      </c>
      <c r="Q98" s="11" t="s">
        <v>278</v>
      </c>
      <c r="R98" s="1" t="n">
        <f aca="false">COUNTIF(E98:P98,$J$3)</f>
        <v>0</v>
      </c>
      <c r="S98" s="1" t="n">
        <f aca="false">E98+G98+I98+K98+M98+O98</f>
        <v>703</v>
      </c>
    </row>
    <row collapsed="false" customFormat="false" customHeight="false" hidden="false" ht="25.35" outlineLevel="0" r="99">
      <c r="A99" s="8" t="n">
        <v>70</v>
      </c>
      <c r="B99" s="8" t="n">
        <v>9407029</v>
      </c>
      <c r="C99" s="9" t="s">
        <v>606</v>
      </c>
      <c r="D99" s="8" t="s">
        <v>281</v>
      </c>
      <c r="E99" s="10" t="n">
        <v>118</v>
      </c>
      <c r="F99" s="10" t="s">
        <v>322</v>
      </c>
      <c r="G99" s="10" t="n">
        <v>106</v>
      </c>
      <c r="H99" s="10" t="s">
        <v>322</v>
      </c>
      <c r="I99" s="10" t="n">
        <v>122</v>
      </c>
      <c r="J99" s="10" t="s">
        <v>301</v>
      </c>
      <c r="K99" s="10" t="n">
        <v>94</v>
      </c>
      <c r="L99" s="10" t="s">
        <v>335</v>
      </c>
      <c r="M99" s="10" t="n">
        <v>123</v>
      </c>
      <c r="N99" s="10" t="s">
        <v>301</v>
      </c>
      <c r="O99" s="10" t="n">
        <v>128</v>
      </c>
      <c r="P99" s="10" t="s">
        <v>301</v>
      </c>
      <c r="Q99" s="11" t="s">
        <v>278</v>
      </c>
      <c r="R99" s="1" t="n">
        <f aca="false">COUNTIF(E99:P99,$J$3)</f>
        <v>0</v>
      </c>
      <c r="S99" s="1" t="n">
        <f aca="false">E99+G99+I99+K99+M99+O99</f>
        <v>691</v>
      </c>
    </row>
    <row collapsed="false" customFormat="false" customHeight="false" hidden="false" ht="25.35" outlineLevel="0" r="100">
      <c r="A100" s="4" t="n">
        <v>71</v>
      </c>
      <c r="B100" s="4" t="n">
        <v>9407030</v>
      </c>
      <c r="C100" s="5" t="s">
        <v>607</v>
      </c>
      <c r="D100" s="4" t="s">
        <v>281</v>
      </c>
      <c r="E100" s="6" t="n">
        <v>88</v>
      </c>
      <c r="F100" s="6" t="s">
        <v>335</v>
      </c>
      <c r="G100" s="6" t="n">
        <v>133</v>
      </c>
      <c r="H100" s="6" t="s">
        <v>301</v>
      </c>
      <c r="I100" s="6" t="n">
        <v>120</v>
      </c>
      <c r="J100" s="6" t="s">
        <v>301</v>
      </c>
      <c r="K100" s="6" t="n">
        <v>90</v>
      </c>
      <c r="L100" s="6" t="s">
        <v>335</v>
      </c>
      <c r="M100" s="6" t="n">
        <v>135</v>
      </c>
      <c r="N100" s="6" t="s">
        <v>301</v>
      </c>
      <c r="O100" s="6" t="n">
        <v>117</v>
      </c>
      <c r="P100" s="6" t="s">
        <v>322</v>
      </c>
      <c r="Q100" s="7" t="s">
        <v>278</v>
      </c>
      <c r="R100" s="1" t="n">
        <f aca="false">COUNTIF(E100:P100,$J$3)</f>
        <v>0</v>
      </c>
      <c r="S100" s="1" t="n">
        <f aca="false">E100+G100+I100+K100+M100+O100</f>
        <v>683</v>
      </c>
    </row>
    <row collapsed="false" customFormat="false" customHeight="false" hidden="false" ht="25.35" outlineLevel="0" r="101">
      <c r="A101" s="4" t="n">
        <v>89</v>
      </c>
      <c r="B101" s="4" t="n">
        <v>9407048</v>
      </c>
      <c r="C101" s="5" t="s">
        <v>608</v>
      </c>
      <c r="D101" s="4" t="s">
        <v>281</v>
      </c>
      <c r="E101" s="6" t="n">
        <v>88</v>
      </c>
      <c r="F101" s="6" t="s">
        <v>335</v>
      </c>
      <c r="G101" s="6" t="n">
        <v>134</v>
      </c>
      <c r="H101" s="6" t="s">
        <v>301</v>
      </c>
      <c r="I101" s="6" t="n">
        <v>105</v>
      </c>
      <c r="J101" s="6" t="s">
        <v>322</v>
      </c>
      <c r="K101" s="6" t="n">
        <v>94</v>
      </c>
      <c r="L101" s="6" t="s">
        <v>335</v>
      </c>
      <c r="M101" s="6" t="n">
        <v>126</v>
      </c>
      <c r="N101" s="6" t="s">
        <v>301</v>
      </c>
      <c r="O101" s="6" t="n">
        <v>126</v>
      </c>
      <c r="P101" s="6" t="s">
        <v>301</v>
      </c>
      <c r="Q101" s="7" t="s">
        <v>278</v>
      </c>
      <c r="R101" s="1" t="n">
        <f aca="false">COUNTIF(E101:P101,$J$3)</f>
        <v>0</v>
      </c>
      <c r="S101" s="1" t="n">
        <f aca="false">E101+G101+I101+K101+M101+O101</f>
        <v>673</v>
      </c>
    </row>
    <row collapsed="false" customFormat="false" customHeight="false" hidden="false" ht="25.35" outlineLevel="0" r="102">
      <c r="A102" s="4" t="n">
        <v>59</v>
      </c>
      <c r="B102" s="4" t="n">
        <v>9407017</v>
      </c>
      <c r="C102" s="5" t="s">
        <v>609</v>
      </c>
      <c r="D102" s="4" t="s">
        <v>281</v>
      </c>
      <c r="E102" s="6" t="n">
        <v>107</v>
      </c>
      <c r="F102" s="6" t="s">
        <v>322</v>
      </c>
      <c r="G102" s="6" t="n">
        <v>172</v>
      </c>
      <c r="H102" s="6" t="s">
        <v>280</v>
      </c>
      <c r="I102" s="6" t="n">
        <v>102</v>
      </c>
      <c r="J102" s="6" t="s">
        <v>322</v>
      </c>
      <c r="K102" s="6" t="n">
        <v>91</v>
      </c>
      <c r="L102" s="6" t="s">
        <v>335</v>
      </c>
      <c r="M102" s="6" t="n">
        <v>107</v>
      </c>
      <c r="N102" s="6" t="s">
        <v>322</v>
      </c>
      <c r="O102" s="6" t="n">
        <v>88</v>
      </c>
      <c r="P102" s="6" t="s">
        <v>335</v>
      </c>
      <c r="Q102" s="7" t="s">
        <v>278</v>
      </c>
      <c r="R102" s="1" t="n">
        <f aca="false">COUNTIF(E102:P102,$J$3)</f>
        <v>0</v>
      </c>
      <c r="S102" s="1" t="n">
        <f aca="false">E102+G102+I102+K102+M102+O102</f>
        <v>667</v>
      </c>
    </row>
    <row collapsed="false" customFormat="false" customHeight="false" hidden="false" ht="25.35" outlineLevel="0" r="103">
      <c r="A103" s="4" t="n">
        <v>61</v>
      </c>
      <c r="B103" s="4" t="n">
        <v>9407019</v>
      </c>
      <c r="C103" s="5" t="s">
        <v>610</v>
      </c>
      <c r="D103" s="4" t="s">
        <v>281</v>
      </c>
      <c r="E103" s="6" t="n">
        <v>114</v>
      </c>
      <c r="F103" s="6" t="s">
        <v>322</v>
      </c>
      <c r="G103" s="6" t="n">
        <v>162</v>
      </c>
      <c r="H103" s="6" t="s">
        <v>280</v>
      </c>
      <c r="I103" s="6" t="n">
        <v>107</v>
      </c>
      <c r="J103" s="6" t="s">
        <v>322</v>
      </c>
      <c r="K103" s="6" t="n">
        <v>88</v>
      </c>
      <c r="L103" s="6" t="s">
        <v>335</v>
      </c>
      <c r="M103" s="6" t="n">
        <v>97</v>
      </c>
      <c r="N103" s="6" t="s">
        <v>335</v>
      </c>
      <c r="O103" s="6" t="n">
        <v>88</v>
      </c>
      <c r="P103" s="6" t="s">
        <v>335</v>
      </c>
      <c r="Q103" s="7" t="s">
        <v>278</v>
      </c>
      <c r="R103" s="1" t="n">
        <f aca="false">COUNTIF(E103:P103,$J$3)</f>
        <v>0</v>
      </c>
      <c r="S103" s="1" t="n">
        <f aca="false">E103+G103+I103+K103+M103+O103</f>
        <v>656</v>
      </c>
    </row>
    <row collapsed="false" customFormat="false" customHeight="false" hidden="false" ht="25.35" outlineLevel="0" r="104">
      <c r="A104" s="8" t="n">
        <v>68</v>
      </c>
      <c r="B104" s="8" t="n">
        <v>9407027</v>
      </c>
      <c r="C104" s="9" t="s">
        <v>611</v>
      </c>
      <c r="D104" s="8" t="s">
        <v>281</v>
      </c>
      <c r="E104" s="10" t="n">
        <v>92</v>
      </c>
      <c r="F104" s="10" t="s">
        <v>335</v>
      </c>
      <c r="G104" s="10" t="n">
        <v>170</v>
      </c>
      <c r="H104" s="10" t="s">
        <v>280</v>
      </c>
      <c r="I104" s="10" t="n">
        <v>91</v>
      </c>
      <c r="J104" s="10" t="s">
        <v>335</v>
      </c>
      <c r="K104" s="10" t="n">
        <v>88</v>
      </c>
      <c r="L104" s="10" t="s">
        <v>335</v>
      </c>
      <c r="M104" s="10" t="n">
        <v>108</v>
      </c>
      <c r="N104" s="10" t="s">
        <v>322</v>
      </c>
      <c r="O104" s="10" t="n">
        <v>91</v>
      </c>
      <c r="P104" s="10" t="s">
        <v>335</v>
      </c>
      <c r="Q104" s="11" t="s">
        <v>278</v>
      </c>
      <c r="R104" s="1" t="n">
        <f aca="false">COUNTIF(E104:P104,$J$3)</f>
        <v>0</v>
      </c>
      <c r="S104" s="1" t="n">
        <f aca="false">E104+G104+I104+K104+M104+O104</f>
        <v>640</v>
      </c>
    </row>
    <row collapsed="false" customFormat="false" customHeight="false" hidden="false" ht="25.35" outlineLevel="0" r="105">
      <c r="A105" s="8" t="n">
        <v>54</v>
      </c>
      <c r="B105" s="8" t="n">
        <v>9407012</v>
      </c>
      <c r="C105" s="9" t="s">
        <v>612</v>
      </c>
      <c r="D105" s="8" t="s">
        <v>281</v>
      </c>
      <c r="E105" s="10" t="n">
        <v>86</v>
      </c>
      <c r="F105" s="10" t="s">
        <v>463</v>
      </c>
      <c r="G105" s="10" t="n">
        <v>163</v>
      </c>
      <c r="H105" s="10" t="s">
        <v>280</v>
      </c>
      <c r="I105" s="10" t="n">
        <v>115</v>
      </c>
      <c r="J105" s="10" t="s">
        <v>322</v>
      </c>
      <c r="K105" s="10" t="n">
        <v>96</v>
      </c>
      <c r="L105" s="10" t="s">
        <v>335</v>
      </c>
      <c r="M105" s="10" t="n">
        <v>103</v>
      </c>
      <c r="N105" s="10" t="s">
        <v>322</v>
      </c>
      <c r="O105" s="10" t="n">
        <v>68</v>
      </c>
      <c r="P105" s="10" t="s">
        <v>463</v>
      </c>
      <c r="Q105" s="14" t="s">
        <v>345</v>
      </c>
      <c r="R105" s="1" t="n">
        <f aca="false">COUNTIF(E105:P105,$J$3)</f>
        <v>0</v>
      </c>
      <c r="S105" s="1" t="n">
        <f aca="false">E105+G105+I105+K105+M105+O105</f>
        <v>631</v>
      </c>
    </row>
    <row collapsed="false" customFormat="false" customHeight="false" hidden="false" ht="25.35" outlineLevel="0" r="106">
      <c r="A106" s="8" t="n">
        <v>60</v>
      </c>
      <c r="B106" s="8" t="n">
        <v>9407018</v>
      </c>
      <c r="C106" s="9" t="s">
        <v>613</v>
      </c>
      <c r="D106" s="8" t="s">
        <v>281</v>
      </c>
      <c r="E106" s="10" t="n">
        <v>88</v>
      </c>
      <c r="F106" s="10" t="s">
        <v>335</v>
      </c>
      <c r="G106" s="10" t="n">
        <v>161</v>
      </c>
      <c r="H106" s="10" t="s">
        <v>280</v>
      </c>
      <c r="I106" s="10" t="n">
        <v>106</v>
      </c>
      <c r="J106" s="10" t="s">
        <v>322</v>
      </c>
      <c r="K106" s="10" t="n">
        <v>88</v>
      </c>
      <c r="L106" s="10" t="s">
        <v>335</v>
      </c>
      <c r="M106" s="10" t="n">
        <v>100</v>
      </c>
      <c r="N106" s="10" t="s">
        <v>322</v>
      </c>
      <c r="O106" s="10" t="n">
        <v>78</v>
      </c>
      <c r="P106" s="10" t="s">
        <v>463</v>
      </c>
      <c r="Q106" s="14" t="s">
        <v>345</v>
      </c>
      <c r="R106" s="1" t="n">
        <f aca="false">COUNTIF(E106:P106,$J$3)</f>
        <v>0</v>
      </c>
      <c r="S106" s="1" t="n">
        <f aca="false">E106+G106+I106+K106+M106+O106</f>
        <v>621</v>
      </c>
    </row>
    <row collapsed="false" customFormat="false" customHeight="false" hidden="false" ht="25.35" outlineLevel="0" r="107">
      <c r="A107" s="8" t="n">
        <v>58</v>
      </c>
      <c r="B107" s="8" t="n">
        <v>9407016</v>
      </c>
      <c r="C107" s="9" t="s">
        <v>614</v>
      </c>
      <c r="D107" s="8" t="s">
        <v>281</v>
      </c>
      <c r="E107" s="10" t="n">
        <v>94</v>
      </c>
      <c r="F107" s="10" t="s">
        <v>335</v>
      </c>
      <c r="G107" s="10" t="n">
        <v>166</v>
      </c>
      <c r="H107" s="10" t="s">
        <v>280</v>
      </c>
      <c r="I107" s="10" t="n">
        <v>99</v>
      </c>
      <c r="J107" s="10" t="s">
        <v>335</v>
      </c>
      <c r="K107" s="10" t="n">
        <v>85</v>
      </c>
      <c r="L107" s="10" t="s">
        <v>463</v>
      </c>
      <c r="M107" s="10" t="n">
        <v>99</v>
      </c>
      <c r="N107" s="10" t="s">
        <v>335</v>
      </c>
      <c r="O107" s="10" t="n">
        <v>76</v>
      </c>
      <c r="P107" s="10" t="s">
        <v>463</v>
      </c>
      <c r="Q107" s="14" t="s">
        <v>345</v>
      </c>
      <c r="R107" s="1" t="n">
        <f aca="false">COUNTIF(E107:P107,$J$3)</f>
        <v>0</v>
      </c>
      <c r="S107" s="1" t="n">
        <f aca="false">E107+G107+I107+K107+M107+O107</f>
        <v>619</v>
      </c>
    </row>
    <row collapsed="false" customFormat="false" customHeight="false" hidden="false" ht="25.35" outlineLevel="0" r="108">
      <c r="A108" s="4" t="n">
        <v>55</v>
      </c>
      <c r="B108" s="4" t="n">
        <v>9407013</v>
      </c>
      <c r="C108" s="5" t="s">
        <v>615</v>
      </c>
      <c r="D108" s="4" t="s">
        <v>281</v>
      </c>
      <c r="E108" s="6" t="n">
        <v>78</v>
      </c>
      <c r="F108" s="6" t="s">
        <v>463</v>
      </c>
      <c r="G108" s="6" t="n">
        <v>156</v>
      </c>
      <c r="H108" s="6" t="s">
        <v>291</v>
      </c>
      <c r="I108" s="6" t="n">
        <v>110</v>
      </c>
      <c r="J108" s="6" t="s">
        <v>322</v>
      </c>
      <c r="K108" s="6" t="n">
        <v>76</v>
      </c>
      <c r="L108" s="6" t="s">
        <v>463</v>
      </c>
      <c r="M108" s="6" t="n">
        <v>109</v>
      </c>
      <c r="N108" s="6" t="s">
        <v>322</v>
      </c>
      <c r="O108" s="6" t="n">
        <v>80</v>
      </c>
      <c r="P108" s="6" t="s">
        <v>463</v>
      </c>
      <c r="Q108" s="13" t="s">
        <v>345</v>
      </c>
      <c r="R108" s="1" t="n">
        <f aca="false">COUNTIF(E108:P108,$J$3)</f>
        <v>0</v>
      </c>
      <c r="S108" s="1" t="n">
        <f aca="false">E108+G108+I108+K108+M108+O108</f>
        <v>609</v>
      </c>
    </row>
    <row collapsed="false" customFormat="false" customHeight="false" hidden="false" ht="14.75" outlineLevel="0" r="109">
      <c r="A109" s="4" t="n">
        <v>109</v>
      </c>
      <c r="B109" s="4" t="n">
        <v>9626502</v>
      </c>
      <c r="C109" s="5" t="s">
        <v>616</v>
      </c>
      <c r="D109" s="4" t="s">
        <v>276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 t="n">
        <v>92</v>
      </c>
      <c r="P109" s="6" t="s">
        <v>335</v>
      </c>
      <c r="Q109" s="7" t="s">
        <v>278</v>
      </c>
      <c r="R109" s="1" t="n">
        <f aca="false">COUNTIF(E109:P109,$J$3)</f>
        <v>0</v>
      </c>
      <c r="S109" s="1" t="n">
        <f aca="false">E109+G109+I109+K109+M109+O109</f>
        <v>92</v>
      </c>
    </row>
    <row collapsed="false" customFormat="false" customHeight="false" hidden="false" ht="15.95" outlineLevel="0" r="110">
      <c r="R110" s="12" t="n">
        <f aca="false">SUM(R1:R109)</f>
        <v>72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activePane="topLeft" topLeftCell="A1" xSplit="0" ySplit="-1"/>
      <selection activeCell="R53" activeCellId="0" pane="topLeft" sqref="R53"/>
      <selection activeCell="A1" activeCellId="0" pane="bottomLeft" sqref="A1"/>
    </sheetView>
  </sheetViews>
  <cols>
    <col collapsed="false" hidden="false" max="2" min="1" style="0" width="8.75686274509804"/>
    <col collapsed="false" hidden="false" max="3" min="3" style="0" width="40.8352941176471"/>
    <col collapsed="false" hidden="false" max="4" min="4" style="0" width="8.75686274509804"/>
    <col collapsed="false" hidden="false" max="17" min="5" style="0" width="5.76862745098039"/>
    <col collapsed="false" hidden="false" max="1025" min="18" style="0" width="8.75686274509804"/>
  </cols>
  <sheetData>
    <row collapsed="false" customFormat="false" customHeight="false" hidden="false" ht="14.75" outlineLevel="0" r="1">
      <c r="A1" s="8" t="n">
        <v>2</v>
      </c>
      <c r="B1" s="8" t="n">
        <v>9406836</v>
      </c>
      <c r="C1" s="9" t="s">
        <v>617</v>
      </c>
      <c r="D1" s="8" t="s">
        <v>276</v>
      </c>
      <c r="E1" s="10" t="n">
        <v>176</v>
      </c>
      <c r="F1" s="10" t="s">
        <v>280</v>
      </c>
      <c r="G1" s="10" t="n">
        <v>200</v>
      </c>
      <c r="H1" s="10" t="s">
        <v>277</v>
      </c>
      <c r="I1" s="10" t="n">
        <v>194</v>
      </c>
      <c r="J1" s="10" t="s">
        <v>277</v>
      </c>
      <c r="K1" s="10" t="n">
        <v>197</v>
      </c>
      <c r="L1" s="10" t="s">
        <v>277</v>
      </c>
      <c r="M1" s="10" t="n">
        <v>200</v>
      </c>
      <c r="N1" s="10" t="s">
        <v>277</v>
      </c>
      <c r="O1" s="10" t="n">
        <v>196</v>
      </c>
      <c r="P1" s="10" t="s">
        <v>277</v>
      </c>
      <c r="Q1" s="11" t="s">
        <v>278</v>
      </c>
      <c r="R1" s="1" t="n">
        <f aca="false">COUNTIF(E1:P1,$L$2)</f>
        <v>5</v>
      </c>
      <c r="S1" s="1" t="n">
        <f aca="false">E1+G1+I1+K1+M1+O1</f>
        <v>1163</v>
      </c>
    </row>
    <row collapsed="false" customFormat="false" customHeight="false" hidden="false" ht="14.75" outlineLevel="0" r="2">
      <c r="A2" s="4" t="n">
        <v>3</v>
      </c>
      <c r="B2" s="4" t="n">
        <v>9407069</v>
      </c>
      <c r="C2" s="5" t="s">
        <v>618</v>
      </c>
      <c r="D2" s="4" t="s">
        <v>276</v>
      </c>
      <c r="E2" s="6" t="n">
        <v>173</v>
      </c>
      <c r="F2" s="6" t="s">
        <v>280</v>
      </c>
      <c r="G2" s="6" t="n">
        <v>200</v>
      </c>
      <c r="H2" s="6" t="s">
        <v>277</v>
      </c>
      <c r="I2" s="6" t="n">
        <v>186</v>
      </c>
      <c r="J2" s="6" t="s">
        <v>277</v>
      </c>
      <c r="K2" s="6" t="n">
        <v>197</v>
      </c>
      <c r="L2" s="6" t="s">
        <v>277</v>
      </c>
      <c r="M2" s="6" t="n">
        <v>200</v>
      </c>
      <c r="N2" s="6" t="s">
        <v>277</v>
      </c>
      <c r="O2" s="6" t="n">
        <v>195</v>
      </c>
      <c r="P2" s="6" t="s">
        <v>277</v>
      </c>
      <c r="Q2" s="7" t="s">
        <v>278</v>
      </c>
      <c r="R2" s="1" t="n">
        <f aca="false">COUNTIF(E2:P2,$L$2)</f>
        <v>5</v>
      </c>
      <c r="S2" s="1" t="n">
        <f aca="false">E2+G2+I2+K2+M2+O2</f>
        <v>1151</v>
      </c>
    </row>
    <row collapsed="false" customFormat="false" customHeight="false" hidden="false" ht="14.75" outlineLevel="0" r="3">
      <c r="A3" s="4" t="n">
        <v>9</v>
      </c>
      <c r="B3" s="4" t="n">
        <v>9407075</v>
      </c>
      <c r="C3" s="5" t="s">
        <v>619</v>
      </c>
      <c r="D3" s="4" t="s">
        <v>276</v>
      </c>
      <c r="E3" s="6" t="n">
        <v>180</v>
      </c>
      <c r="F3" s="6" t="s">
        <v>277</v>
      </c>
      <c r="G3" s="6" t="n">
        <v>198</v>
      </c>
      <c r="H3" s="6" t="s">
        <v>277</v>
      </c>
      <c r="I3" s="6" t="n">
        <v>180</v>
      </c>
      <c r="J3" s="6" t="s">
        <v>277</v>
      </c>
      <c r="K3" s="6" t="n">
        <v>195</v>
      </c>
      <c r="L3" s="6" t="s">
        <v>277</v>
      </c>
      <c r="M3" s="6" t="n">
        <v>196</v>
      </c>
      <c r="N3" s="6" t="s">
        <v>277</v>
      </c>
      <c r="O3" s="6" t="n">
        <v>186</v>
      </c>
      <c r="P3" s="6" t="s">
        <v>277</v>
      </c>
      <c r="Q3" s="7" t="s">
        <v>278</v>
      </c>
      <c r="R3" s="1" t="n">
        <f aca="false">COUNTIF(E3:P3,$L$2)</f>
        <v>6</v>
      </c>
      <c r="S3" s="1" t="n">
        <f aca="false">E3+G3+I3+K3+M3+O3</f>
        <v>1135</v>
      </c>
    </row>
    <row collapsed="false" customFormat="false" customHeight="false" hidden="false" ht="14.75" outlineLevel="0" r="4">
      <c r="A4" s="8" t="n">
        <v>26</v>
      </c>
      <c r="B4" s="8" t="n">
        <v>9407093</v>
      </c>
      <c r="C4" s="9" t="s">
        <v>620</v>
      </c>
      <c r="D4" s="8" t="s">
        <v>276</v>
      </c>
      <c r="E4" s="10" t="n">
        <v>184</v>
      </c>
      <c r="F4" s="10" t="s">
        <v>277</v>
      </c>
      <c r="G4" s="10" t="n">
        <v>200</v>
      </c>
      <c r="H4" s="10" t="s">
        <v>277</v>
      </c>
      <c r="I4" s="10" t="n">
        <v>180</v>
      </c>
      <c r="J4" s="10" t="s">
        <v>277</v>
      </c>
      <c r="K4" s="10" t="n">
        <v>191</v>
      </c>
      <c r="L4" s="10" t="s">
        <v>277</v>
      </c>
      <c r="M4" s="10" t="n">
        <v>167</v>
      </c>
      <c r="N4" s="10" t="s">
        <v>280</v>
      </c>
      <c r="O4" s="10" t="n">
        <v>183</v>
      </c>
      <c r="P4" s="10" t="s">
        <v>277</v>
      </c>
      <c r="Q4" s="11" t="s">
        <v>278</v>
      </c>
      <c r="R4" s="1" t="n">
        <f aca="false">COUNTIF(E4:P4,$L$2)</f>
        <v>5</v>
      </c>
      <c r="S4" s="1" t="n">
        <f aca="false">E4+G4+I4+K4+M4+O4</f>
        <v>1105</v>
      </c>
    </row>
    <row collapsed="false" customFormat="false" customHeight="false" hidden="false" ht="14.75" outlineLevel="0" r="5">
      <c r="A5" s="4" t="n">
        <v>19</v>
      </c>
      <c r="B5" s="4" t="n">
        <v>9407085</v>
      </c>
      <c r="C5" s="5" t="s">
        <v>621</v>
      </c>
      <c r="D5" s="4" t="s">
        <v>276</v>
      </c>
      <c r="E5" s="6" t="n">
        <v>172</v>
      </c>
      <c r="F5" s="6" t="s">
        <v>280</v>
      </c>
      <c r="G5" s="6" t="n">
        <v>199</v>
      </c>
      <c r="H5" s="6" t="s">
        <v>277</v>
      </c>
      <c r="I5" s="6" t="n">
        <v>172</v>
      </c>
      <c r="J5" s="6" t="s">
        <v>280</v>
      </c>
      <c r="K5" s="6" t="n">
        <v>181</v>
      </c>
      <c r="L5" s="6" t="s">
        <v>277</v>
      </c>
      <c r="M5" s="6" t="n">
        <v>200</v>
      </c>
      <c r="N5" s="6" t="s">
        <v>277</v>
      </c>
      <c r="O5" s="6" t="n">
        <v>169</v>
      </c>
      <c r="P5" s="6" t="s">
        <v>280</v>
      </c>
      <c r="Q5" s="7" t="s">
        <v>278</v>
      </c>
      <c r="R5" s="1" t="n">
        <f aca="false">COUNTIF(E5:P5,$L$2)</f>
        <v>3</v>
      </c>
      <c r="S5" s="1" t="n">
        <f aca="false">E5+G5+I5+K5+M5+O5</f>
        <v>1093</v>
      </c>
    </row>
    <row collapsed="false" customFormat="false" customHeight="false" hidden="false" ht="14.75" outlineLevel="0" r="6">
      <c r="A6" s="8" t="n">
        <v>4</v>
      </c>
      <c r="B6" s="8" t="n">
        <v>9407070</v>
      </c>
      <c r="C6" s="9" t="s">
        <v>622</v>
      </c>
      <c r="D6" s="8" t="s">
        <v>276</v>
      </c>
      <c r="E6" s="10" t="n">
        <v>167</v>
      </c>
      <c r="F6" s="10" t="s">
        <v>280</v>
      </c>
      <c r="G6" s="10" t="n">
        <v>191</v>
      </c>
      <c r="H6" s="10" t="s">
        <v>277</v>
      </c>
      <c r="I6" s="10" t="n">
        <v>179</v>
      </c>
      <c r="J6" s="10" t="s">
        <v>280</v>
      </c>
      <c r="K6" s="10" t="n">
        <v>190</v>
      </c>
      <c r="L6" s="10" t="s">
        <v>277</v>
      </c>
      <c r="M6" s="10" t="n">
        <v>195</v>
      </c>
      <c r="N6" s="10" t="s">
        <v>277</v>
      </c>
      <c r="O6" s="10" t="n">
        <v>169</v>
      </c>
      <c r="P6" s="10" t="s">
        <v>280</v>
      </c>
      <c r="Q6" s="11" t="s">
        <v>278</v>
      </c>
      <c r="R6" s="1" t="n">
        <f aca="false">COUNTIF(E6:P6,$L$2)</f>
        <v>3</v>
      </c>
      <c r="S6" s="1" t="n">
        <f aca="false">E6+G6+I6+K6+M6+O6</f>
        <v>1091</v>
      </c>
    </row>
    <row collapsed="false" customFormat="false" customHeight="false" hidden="false" ht="25.35" outlineLevel="0" r="7">
      <c r="A7" s="4" t="n">
        <v>29</v>
      </c>
      <c r="B7" s="4" t="n">
        <v>9407096</v>
      </c>
      <c r="C7" s="5" t="s">
        <v>623</v>
      </c>
      <c r="D7" s="4" t="s">
        <v>281</v>
      </c>
      <c r="E7" s="6" t="n">
        <v>178</v>
      </c>
      <c r="F7" s="6" t="s">
        <v>280</v>
      </c>
      <c r="G7" s="6" t="n">
        <v>195</v>
      </c>
      <c r="H7" s="6" t="s">
        <v>277</v>
      </c>
      <c r="I7" s="6" t="n">
        <v>175</v>
      </c>
      <c r="J7" s="6" t="s">
        <v>280</v>
      </c>
      <c r="K7" s="6" t="n">
        <v>182</v>
      </c>
      <c r="L7" s="6" t="s">
        <v>277</v>
      </c>
      <c r="M7" s="6" t="n">
        <v>170</v>
      </c>
      <c r="N7" s="6" t="s">
        <v>280</v>
      </c>
      <c r="O7" s="6" t="n">
        <v>175</v>
      </c>
      <c r="P7" s="6" t="s">
        <v>280</v>
      </c>
      <c r="Q7" s="7" t="s">
        <v>278</v>
      </c>
      <c r="R7" s="1" t="n">
        <f aca="false">COUNTIF(E7:P7,$L$2)</f>
        <v>2</v>
      </c>
      <c r="S7" s="1" t="n">
        <f aca="false">E7+G7+I7+K7+M7+O7</f>
        <v>1075</v>
      </c>
    </row>
    <row collapsed="false" customFormat="false" customHeight="false" hidden="false" ht="25.35" outlineLevel="0" r="8">
      <c r="A8" s="8" t="n">
        <v>50</v>
      </c>
      <c r="B8" s="8" t="n">
        <v>9407119</v>
      </c>
      <c r="C8" s="9" t="s">
        <v>624</v>
      </c>
      <c r="D8" s="8" t="s">
        <v>281</v>
      </c>
      <c r="E8" s="10" t="n">
        <v>174</v>
      </c>
      <c r="F8" s="10" t="s">
        <v>280</v>
      </c>
      <c r="G8" s="10" t="n">
        <v>196</v>
      </c>
      <c r="H8" s="10" t="s">
        <v>277</v>
      </c>
      <c r="I8" s="10" t="n">
        <v>180</v>
      </c>
      <c r="J8" s="10" t="s">
        <v>277</v>
      </c>
      <c r="K8" s="10" t="n">
        <v>175</v>
      </c>
      <c r="L8" s="10" t="s">
        <v>280</v>
      </c>
      <c r="M8" s="10" t="n">
        <v>165</v>
      </c>
      <c r="N8" s="10" t="s">
        <v>280</v>
      </c>
      <c r="O8" s="10" t="n">
        <v>183</v>
      </c>
      <c r="P8" s="10" t="s">
        <v>277</v>
      </c>
      <c r="Q8" s="11" t="s">
        <v>278</v>
      </c>
      <c r="R8" s="1" t="n">
        <f aca="false">COUNTIF(E8:P8,$L$2)</f>
        <v>3</v>
      </c>
      <c r="S8" s="1" t="n">
        <f aca="false">E8+G8+I8+K8+M8+O8</f>
        <v>1073</v>
      </c>
    </row>
    <row collapsed="false" customFormat="false" customHeight="false" hidden="false" ht="14.75" outlineLevel="0" r="9">
      <c r="A9" s="4" t="n">
        <v>17</v>
      </c>
      <c r="B9" s="4" t="n">
        <v>9407083</v>
      </c>
      <c r="C9" s="5" t="s">
        <v>625</v>
      </c>
      <c r="D9" s="4" t="s">
        <v>276</v>
      </c>
      <c r="E9" s="6" t="n">
        <v>164</v>
      </c>
      <c r="F9" s="6" t="s">
        <v>280</v>
      </c>
      <c r="G9" s="6" t="n">
        <v>200</v>
      </c>
      <c r="H9" s="6" t="s">
        <v>277</v>
      </c>
      <c r="I9" s="6" t="n">
        <v>156</v>
      </c>
      <c r="J9" s="6" t="s">
        <v>291</v>
      </c>
      <c r="K9" s="6" t="n">
        <v>162</v>
      </c>
      <c r="L9" s="6" t="s">
        <v>280</v>
      </c>
      <c r="M9" s="6" t="n">
        <v>193</v>
      </c>
      <c r="N9" s="6" t="s">
        <v>277</v>
      </c>
      <c r="O9" s="6" t="n">
        <v>184</v>
      </c>
      <c r="P9" s="6" t="s">
        <v>277</v>
      </c>
      <c r="Q9" s="7" t="s">
        <v>278</v>
      </c>
      <c r="R9" s="1" t="n">
        <f aca="false">COUNTIF(E9:P9,$L$2)</f>
        <v>3</v>
      </c>
      <c r="S9" s="1" t="n">
        <f aca="false">E9+G9+I9+K9+M9+O9</f>
        <v>1059</v>
      </c>
    </row>
    <row collapsed="false" customFormat="false" customHeight="false" hidden="false" ht="14.75" outlineLevel="0" r="10">
      <c r="A10" s="8" t="n">
        <v>8</v>
      </c>
      <c r="B10" s="8" t="n">
        <v>9407074</v>
      </c>
      <c r="C10" s="9" t="s">
        <v>626</v>
      </c>
      <c r="D10" s="8" t="s">
        <v>276</v>
      </c>
      <c r="E10" s="10" t="n">
        <v>175</v>
      </c>
      <c r="F10" s="10" t="s">
        <v>280</v>
      </c>
      <c r="G10" s="10" t="n">
        <v>200</v>
      </c>
      <c r="H10" s="10" t="s">
        <v>277</v>
      </c>
      <c r="I10" s="10" t="n">
        <v>160</v>
      </c>
      <c r="J10" s="10" t="s">
        <v>280</v>
      </c>
      <c r="K10" s="10" t="n">
        <v>172</v>
      </c>
      <c r="L10" s="10" t="s">
        <v>280</v>
      </c>
      <c r="M10" s="10" t="n">
        <v>195</v>
      </c>
      <c r="N10" s="10" t="s">
        <v>277</v>
      </c>
      <c r="O10" s="10" t="n">
        <v>155</v>
      </c>
      <c r="P10" s="10" t="s">
        <v>291</v>
      </c>
      <c r="Q10" s="11" t="s">
        <v>278</v>
      </c>
      <c r="R10" s="1" t="n">
        <f aca="false">COUNTIF(E10:P10,$L$2)</f>
        <v>2</v>
      </c>
      <c r="S10" s="1" t="n">
        <f aca="false">E10+G10+I10+K10+M10+O10</f>
        <v>1057</v>
      </c>
    </row>
    <row collapsed="false" customFormat="false" customHeight="false" hidden="false" ht="14.75" outlineLevel="0" r="11">
      <c r="A11" s="8" t="n">
        <v>18</v>
      </c>
      <c r="B11" s="8" t="n">
        <v>9407084</v>
      </c>
      <c r="C11" s="9" t="s">
        <v>627</v>
      </c>
      <c r="D11" s="8" t="s">
        <v>276</v>
      </c>
      <c r="E11" s="10" t="n">
        <v>174</v>
      </c>
      <c r="F11" s="10" t="s">
        <v>280</v>
      </c>
      <c r="G11" s="10" t="n">
        <v>199</v>
      </c>
      <c r="H11" s="10" t="s">
        <v>277</v>
      </c>
      <c r="I11" s="10" t="n">
        <v>157</v>
      </c>
      <c r="J11" s="10" t="s">
        <v>291</v>
      </c>
      <c r="K11" s="10" t="n">
        <v>162</v>
      </c>
      <c r="L11" s="10" t="s">
        <v>280</v>
      </c>
      <c r="M11" s="10" t="n">
        <v>178</v>
      </c>
      <c r="N11" s="10" t="s">
        <v>280</v>
      </c>
      <c r="O11" s="10" t="n">
        <v>159</v>
      </c>
      <c r="P11" s="10" t="s">
        <v>291</v>
      </c>
      <c r="Q11" s="11" t="s">
        <v>278</v>
      </c>
      <c r="R11" s="1" t="n">
        <f aca="false">COUNTIF(E11:P11,$L$2)</f>
        <v>1</v>
      </c>
      <c r="S11" s="1" t="n">
        <f aca="false">E11+G11+I11+K11+M11+O11</f>
        <v>1029</v>
      </c>
    </row>
    <row collapsed="false" customFormat="false" customHeight="false" hidden="false" ht="25.35" outlineLevel="0" r="12">
      <c r="A12" s="4" t="n">
        <v>49</v>
      </c>
      <c r="B12" s="4" t="n">
        <v>9407118</v>
      </c>
      <c r="C12" s="5" t="s">
        <v>628</v>
      </c>
      <c r="D12" s="4" t="s">
        <v>281</v>
      </c>
      <c r="E12" s="6" t="n">
        <v>169</v>
      </c>
      <c r="F12" s="6" t="s">
        <v>280</v>
      </c>
      <c r="G12" s="6" t="n">
        <v>198</v>
      </c>
      <c r="H12" s="6" t="s">
        <v>277</v>
      </c>
      <c r="I12" s="6" t="n">
        <v>178</v>
      </c>
      <c r="J12" s="6" t="s">
        <v>280</v>
      </c>
      <c r="K12" s="6" t="n">
        <v>152</v>
      </c>
      <c r="L12" s="6" t="s">
        <v>291</v>
      </c>
      <c r="M12" s="6" t="n">
        <v>154</v>
      </c>
      <c r="N12" s="6" t="s">
        <v>291</v>
      </c>
      <c r="O12" s="6" t="n">
        <v>170</v>
      </c>
      <c r="P12" s="6" t="s">
        <v>280</v>
      </c>
      <c r="Q12" s="7" t="s">
        <v>278</v>
      </c>
      <c r="R12" s="1" t="n">
        <f aca="false">COUNTIF(E12:P12,$L$2)</f>
        <v>1</v>
      </c>
      <c r="S12" s="1" t="n">
        <f aca="false">E12+G12+I12+K12+M12+O12</f>
        <v>1021</v>
      </c>
    </row>
    <row collapsed="false" customFormat="false" customHeight="false" hidden="false" ht="14.75" outlineLevel="0" r="13">
      <c r="A13" s="4" t="n">
        <v>13</v>
      </c>
      <c r="B13" s="4" t="n">
        <v>9407079</v>
      </c>
      <c r="C13" s="5" t="s">
        <v>629</v>
      </c>
      <c r="D13" s="4" t="s">
        <v>276</v>
      </c>
      <c r="E13" s="6" t="n">
        <v>153</v>
      </c>
      <c r="F13" s="6" t="s">
        <v>291</v>
      </c>
      <c r="G13" s="6" t="n">
        <v>200</v>
      </c>
      <c r="H13" s="6" t="s">
        <v>277</v>
      </c>
      <c r="I13" s="6" t="n">
        <v>162</v>
      </c>
      <c r="J13" s="6" t="s">
        <v>280</v>
      </c>
      <c r="K13" s="6" t="n">
        <v>167</v>
      </c>
      <c r="L13" s="6" t="s">
        <v>280</v>
      </c>
      <c r="M13" s="6" t="n">
        <v>179</v>
      </c>
      <c r="N13" s="6" t="s">
        <v>280</v>
      </c>
      <c r="O13" s="6" t="n">
        <v>149</v>
      </c>
      <c r="P13" s="6" t="s">
        <v>291</v>
      </c>
      <c r="Q13" s="7" t="s">
        <v>278</v>
      </c>
      <c r="R13" s="1" t="n">
        <f aca="false">COUNTIF(E13:P13,$L$2)</f>
        <v>1</v>
      </c>
      <c r="S13" s="1" t="n">
        <f aca="false">E13+G13+I13+K13+M13+O13</f>
        <v>1010</v>
      </c>
    </row>
    <row collapsed="false" customFormat="false" customHeight="false" hidden="false" ht="14.75" outlineLevel="0" r="14">
      <c r="A14" s="8" t="n">
        <v>20</v>
      </c>
      <c r="B14" s="8" t="n">
        <v>9407086</v>
      </c>
      <c r="C14" s="9" t="s">
        <v>630</v>
      </c>
      <c r="D14" s="8" t="s">
        <v>276</v>
      </c>
      <c r="E14" s="10" t="n">
        <v>169</v>
      </c>
      <c r="F14" s="10" t="s">
        <v>280</v>
      </c>
      <c r="G14" s="10" t="n">
        <v>199</v>
      </c>
      <c r="H14" s="10" t="s">
        <v>277</v>
      </c>
      <c r="I14" s="10" t="n">
        <v>153</v>
      </c>
      <c r="J14" s="10" t="s">
        <v>291</v>
      </c>
      <c r="K14" s="10" t="n">
        <v>152</v>
      </c>
      <c r="L14" s="10" t="s">
        <v>291</v>
      </c>
      <c r="M14" s="10" t="n">
        <v>194</v>
      </c>
      <c r="N14" s="10" t="s">
        <v>277</v>
      </c>
      <c r="O14" s="10" t="n">
        <v>143</v>
      </c>
      <c r="P14" s="10" t="s">
        <v>291</v>
      </c>
      <c r="Q14" s="11" t="s">
        <v>278</v>
      </c>
      <c r="R14" s="1" t="n">
        <f aca="false">COUNTIF(E14:P14,$L$2)</f>
        <v>2</v>
      </c>
      <c r="S14" s="1" t="n">
        <f aca="false">E14+G14+I14+K14+M14+O14</f>
        <v>1010</v>
      </c>
    </row>
    <row collapsed="false" customFormat="false" customHeight="false" hidden="false" ht="14.75" outlineLevel="0" r="15">
      <c r="A15" s="8" t="n">
        <v>16</v>
      </c>
      <c r="B15" s="8" t="n">
        <v>9407082</v>
      </c>
      <c r="C15" s="9" t="s">
        <v>631</v>
      </c>
      <c r="D15" s="8" t="s">
        <v>276</v>
      </c>
      <c r="E15" s="10" t="n">
        <v>168</v>
      </c>
      <c r="F15" s="10" t="s">
        <v>280</v>
      </c>
      <c r="G15" s="10" t="n">
        <v>198</v>
      </c>
      <c r="H15" s="10" t="s">
        <v>277</v>
      </c>
      <c r="I15" s="10" t="n">
        <v>158</v>
      </c>
      <c r="J15" s="10" t="s">
        <v>291</v>
      </c>
      <c r="K15" s="10" t="n">
        <v>156</v>
      </c>
      <c r="L15" s="10" t="s">
        <v>291</v>
      </c>
      <c r="M15" s="10" t="n">
        <v>191</v>
      </c>
      <c r="N15" s="10" t="s">
        <v>277</v>
      </c>
      <c r="O15" s="10" t="n">
        <v>136</v>
      </c>
      <c r="P15" s="10" t="s">
        <v>301</v>
      </c>
      <c r="Q15" s="11" t="s">
        <v>278</v>
      </c>
      <c r="R15" s="1" t="n">
        <f aca="false">COUNTIF(E15:P15,$L$2)</f>
        <v>2</v>
      </c>
      <c r="S15" s="1" t="n">
        <f aca="false">E15+G15+I15+K15+M15+O15</f>
        <v>1007</v>
      </c>
    </row>
    <row collapsed="false" customFormat="false" customHeight="false" hidden="false" ht="14.75" outlineLevel="0" r="16">
      <c r="A16" s="8" t="n">
        <v>6</v>
      </c>
      <c r="B16" s="8" t="n">
        <v>9407072</v>
      </c>
      <c r="C16" s="9" t="s">
        <v>632</v>
      </c>
      <c r="D16" s="8" t="s">
        <v>276</v>
      </c>
      <c r="E16" s="10" t="n">
        <v>161</v>
      </c>
      <c r="F16" s="10" t="s">
        <v>280</v>
      </c>
      <c r="G16" s="10" t="n">
        <v>170</v>
      </c>
      <c r="H16" s="10" t="s">
        <v>280</v>
      </c>
      <c r="I16" s="10" t="n">
        <v>156</v>
      </c>
      <c r="J16" s="10" t="s">
        <v>291</v>
      </c>
      <c r="K16" s="10" t="n">
        <v>171</v>
      </c>
      <c r="L16" s="10" t="s">
        <v>280</v>
      </c>
      <c r="M16" s="10" t="n">
        <v>179</v>
      </c>
      <c r="N16" s="10" t="s">
        <v>280</v>
      </c>
      <c r="O16" s="10" t="n">
        <v>163</v>
      </c>
      <c r="P16" s="10" t="s">
        <v>280</v>
      </c>
      <c r="Q16" s="11" t="s">
        <v>278</v>
      </c>
      <c r="R16" s="1" t="n">
        <f aca="false">COUNTIF(E16:P16,$L$2)</f>
        <v>0</v>
      </c>
      <c r="S16" s="1" t="n">
        <f aca="false">E16+G16+I16+K16+M16+O16</f>
        <v>1000</v>
      </c>
    </row>
    <row collapsed="false" customFormat="false" customHeight="false" hidden="false" ht="14.75" outlineLevel="0" r="17">
      <c r="A17" s="4" t="n">
        <v>1</v>
      </c>
      <c r="B17" s="4" t="n">
        <v>9371542</v>
      </c>
      <c r="C17" s="5" t="s">
        <v>633</v>
      </c>
      <c r="D17" s="4" t="s">
        <v>276</v>
      </c>
      <c r="E17" s="6" t="n">
        <v>170</v>
      </c>
      <c r="F17" s="6" t="s">
        <v>280</v>
      </c>
      <c r="G17" s="6" t="n">
        <v>196</v>
      </c>
      <c r="H17" s="6" t="s">
        <v>277</v>
      </c>
      <c r="I17" s="6" t="n">
        <v>159</v>
      </c>
      <c r="J17" s="6" t="s">
        <v>291</v>
      </c>
      <c r="K17" s="6" t="n">
        <v>151</v>
      </c>
      <c r="L17" s="6" t="s">
        <v>291</v>
      </c>
      <c r="M17" s="6" t="n">
        <v>178</v>
      </c>
      <c r="N17" s="6" t="s">
        <v>280</v>
      </c>
      <c r="O17" s="6" t="n">
        <v>144</v>
      </c>
      <c r="P17" s="6" t="s">
        <v>291</v>
      </c>
      <c r="Q17" s="7" t="s">
        <v>278</v>
      </c>
      <c r="R17" s="1" t="n">
        <f aca="false">COUNTIF(E17:P17,$L$2)</f>
        <v>1</v>
      </c>
      <c r="S17" s="1" t="n">
        <f aca="false">E17+G17+I17+K17+M17+O17</f>
        <v>998</v>
      </c>
    </row>
    <row collapsed="false" customFormat="false" customHeight="false" hidden="false" ht="14.75" outlineLevel="0" r="18">
      <c r="A18" s="4" t="n">
        <v>7</v>
      </c>
      <c r="B18" s="4" t="n">
        <v>9407073</v>
      </c>
      <c r="C18" s="5" t="s">
        <v>634</v>
      </c>
      <c r="D18" s="4" t="s">
        <v>276</v>
      </c>
      <c r="E18" s="6" t="n">
        <v>179</v>
      </c>
      <c r="F18" s="6" t="s">
        <v>280</v>
      </c>
      <c r="G18" s="6" t="n">
        <v>187</v>
      </c>
      <c r="H18" s="6" t="s">
        <v>277</v>
      </c>
      <c r="I18" s="6" t="n">
        <v>167</v>
      </c>
      <c r="J18" s="6" t="s">
        <v>280</v>
      </c>
      <c r="K18" s="6" t="n">
        <v>140</v>
      </c>
      <c r="L18" s="6" t="s">
        <v>291</v>
      </c>
      <c r="M18" s="6" t="n">
        <v>190</v>
      </c>
      <c r="N18" s="6" t="s">
        <v>277</v>
      </c>
      <c r="O18" s="6" t="n">
        <v>127</v>
      </c>
      <c r="P18" s="6" t="s">
        <v>301</v>
      </c>
      <c r="Q18" s="7" t="s">
        <v>278</v>
      </c>
      <c r="R18" s="1" t="n">
        <f aca="false">COUNTIF(E18:P18,$L$2)</f>
        <v>2</v>
      </c>
      <c r="S18" s="1" t="n">
        <f aca="false">E18+G18+I18+K18+M18+O18</f>
        <v>990</v>
      </c>
    </row>
    <row collapsed="false" customFormat="false" customHeight="false" hidden="false" ht="25.35" outlineLevel="0" r="19">
      <c r="A19" s="8" t="n">
        <v>44</v>
      </c>
      <c r="B19" s="8" t="n">
        <v>9407113</v>
      </c>
      <c r="C19" s="9" t="s">
        <v>635</v>
      </c>
      <c r="D19" s="8" t="s">
        <v>281</v>
      </c>
      <c r="E19" s="10" t="n">
        <v>172</v>
      </c>
      <c r="F19" s="10" t="s">
        <v>280</v>
      </c>
      <c r="G19" s="10" t="n">
        <v>188</v>
      </c>
      <c r="H19" s="10" t="s">
        <v>277</v>
      </c>
      <c r="I19" s="10" t="n">
        <v>165</v>
      </c>
      <c r="J19" s="10" t="s">
        <v>280</v>
      </c>
      <c r="K19" s="10" t="n">
        <v>161</v>
      </c>
      <c r="L19" s="10" t="s">
        <v>280</v>
      </c>
      <c r="M19" s="10" t="n">
        <v>138</v>
      </c>
      <c r="N19" s="10" t="s">
        <v>301</v>
      </c>
      <c r="O19" s="10" t="n">
        <v>152</v>
      </c>
      <c r="P19" s="10" t="s">
        <v>291</v>
      </c>
      <c r="Q19" s="11" t="s">
        <v>278</v>
      </c>
      <c r="R19" s="1" t="n">
        <f aca="false">COUNTIF(E19:P19,$L$2)</f>
        <v>1</v>
      </c>
      <c r="S19" s="1" t="n">
        <f aca="false">E19+G19+I19+K19+M19+O19</f>
        <v>976</v>
      </c>
    </row>
    <row collapsed="false" customFormat="false" customHeight="false" hidden="false" ht="14.75" outlineLevel="0" r="20">
      <c r="A20" s="4" t="n">
        <v>5</v>
      </c>
      <c r="B20" s="4" t="n">
        <v>9407071</v>
      </c>
      <c r="C20" s="5" t="s">
        <v>636</v>
      </c>
      <c r="D20" s="4" t="s">
        <v>276</v>
      </c>
      <c r="E20" s="6" t="n">
        <v>183</v>
      </c>
      <c r="F20" s="6" t="s">
        <v>277</v>
      </c>
      <c r="G20" s="6" t="n">
        <v>198</v>
      </c>
      <c r="H20" s="6" t="s">
        <v>277</v>
      </c>
      <c r="I20" s="6" t="n">
        <v>157</v>
      </c>
      <c r="J20" s="6" t="s">
        <v>291</v>
      </c>
      <c r="K20" s="6" t="n">
        <v>153</v>
      </c>
      <c r="L20" s="6" t="s">
        <v>291</v>
      </c>
      <c r="M20" s="6" t="n">
        <v>167</v>
      </c>
      <c r="N20" s="6" t="s">
        <v>280</v>
      </c>
      <c r="O20" s="6" t="n">
        <v>117</v>
      </c>
      <c r="P20" s="6" t="s">
        <v>322</v>
      </c>
      <c r="Q20" s="7" t="s">
        <v>278</v>
      </c>
      <c r="R20" s="1" t="n">
        <f aca="false">COUNTIF(E20:P20,$L$2)</f>
        <v>2</v>
      </c>
      <c r="S20" s="1" t="n">
        <f aca="false">E20+G20+I20+K20+M20+O20</f>
        <v>975</v>
      </c>
    </row>
    <row collapsed="false" customFormat="false" customHeight="false" hidden="false" ht="25.35" outlineLevel="0" r="21">
      <c r="A21" s="4" t="n">
        <v>51</v>
      </c>
      <c r="B21" s="4" t="n">
        <v>9700255</v>
      </c>
      <c r="C21" s="5" t="s">
        <v>637</v>
      </c>
      <c r="D21" s="4" t="s">
        <v>281</v>
      </c>
      <c r="E21" s="6" t="n">
        <v>173</v>
      </c>
      <c r="F21" s="6" t="s">
        <v>280</v>
      </c>
      <c r="G21" s="6" t="n">
        <v>180</v>
      </c>
      <c r="H21" s="6" t="s">
        <v>277</v>
      </c>
      <c r="I21" s="6" t="n">
        <v>159</v>
      </c>
      <c r="J21" s="6" t="s">
        <v>291</v>
      </c>
      <c r="K21" s="6" t="n">
        <v>150</v>
      </c>
      <c r="L21" s="6" t="s">
        <v>291</v>
      </c>
      <c r="M21" s="6" t="n">
        <v>145</v>
      </c>
      <c r="N21" s="6" t="s">
        <v>291</v>
      </c>
      <c r="O21" s="6" t="n">
        <v>150</v>
      </c>
      <c r="P21" s="6" t="s">
        <v>291</v>
      </c>
      <c r="Q21" s="7" t="s">
        <v>278</v>
      </c>
      <c r="R21" s="1" t="n">
        <f aca="false">COUNTIF(E21:P21,$L$2)</f>
        <v>1</v>
      </c>
      <c r="S21" s="1" t="n">
        <f aca="false">E21+G21+I21+K21+M21+O21</f>
        <v>957</v>
      </c>
    </row>
    <row collapsed="false" customFormat="false" customHeight="false" hidden="false" ht="25.35" outlineLevel="0" r="22">
      <c r="A22" s="8" t="n">
        <v>38</v>
      </c>
      <c r="B22" s="8" t="n">
        <v>9407107</v>
      </c>
      <c r="C22" s="9" t="s">
        <v>638</v>
      </c>
      <c r="D22" s="8" t="s">
        <v>281</v>
      </c>
      <c r="E22" s="10" t="n">
        <v>160</v>
      </c>
      <c r="F22" s="10" t="s">
        <v>280</v>
      </c>
      <c r="G22" s="10" t="n">
        <v>200</v>
      </c>
      <c r="H22" s="10" t="s">
        <v>277</v>
      </c>
      <c r="I22" s="10" t="n">
        <v>151</v>
      </c>
      <c r="J22" s="10" t="s">
        <v>291</v>
      </c>
      <c r="K22" s="10" t="n">
        <v>138</v>
      </c>
      <c r="L22" s="10" t="s">
        <v>301</v>
      </c>
      <c r="M22" s="10" t="n">
        <v>144</v>
      </c>
      <c r="N22" s="10" t="s">
        <v>291</v>
      </c>
      <c r="O22" s="10" t="n">
        <v>162</v>
      </c>
      <c r="P22" s="10" t="s">
        <v>280</v>
      </c>
      <c r="Q22" s="11" t="s">
        <v>278</v>
      </c>
      <c r="R22" s="1" t="n">
        <f aca="false">COUNTIF(E22:P22,$L$2)</f>
        <v>1</v>
      </c>
      <c r="S22" s="1" t="n">
        <f aca="false">E22+G22+I22+K22+M22+O22</f>
        <v>955</v>
      </c>
    </row>
    <row collapsed="false" customFormat="false" customHeight="false" hidden="false" ht="14.75" outlineLevel="0" r="23">
      <c r="A23" s="4" t="n">
        <v>25</v>
      </c>
      <c r="B23" s="4" t="n">
        <v>9407092</v>
      </c>
      <c r="C23" s="5" t="s">
        <v>639</v>
      </c>
      <c r="D23" s="4" t="s">
        <v>276</v>
      </c>
      <c r="E23" s="6" t="n">
        <v>173</v>
      </c>
      <c r="F23" s="6" t="s">
        <v>280</v>
      </c>
      <c r="G23" s="6" t="n">
        <v>184</v>
      </c>
      <c r="H23" s="6" t="s">
        <v>277</v>
      </c>
      <c r="I23" s="6" t="n">
        <v>154</v>
      </c>
      <c r="J23" s="6" t="s">
        <v>291</v>
      </c>
      <c r="K23" s="6" t="n">
        <v>183</v>
      </c>
      <c r="L23" s="6" t="s">
        <v>277</v>
      </c>
      <c r="M23" s="6" t="n">
        <v>130</v>
      </c>
      <c r="N23" s="6" t="s">
        <v>301</v>
      </c>
      <c r="O23" s="6" t="n">
        <v>125</v>
      </c>
      <c r="P23" s="6" t="s">
        <v>301</v>
      </c>
      <c r="Q23" s="7" t="s">
        <v>278</v>
      </c>
      <c r="R23" s="1" t="n">
        <f aca="false">COUNTIF(E23:P23,$L$2)</f>
        <v>2</v>
      </c>
      <c r="S23" s="1" t="n">
        <f aca="false">E23+G23+I23+K23+M23+O23</f>
        <v>949</v>
      </c>
    </row>
    <row collapsed="false" customFormat="false" customHeight="false" hidden="false" ht="25.35" outlineLevel="0" r="24">
      <c r="A24" s="8" t="n">
        <v>34</v>
      </c>
      <c r="B24" s="8" t="n">
        <v>9407103</v>
      </c>
      <c r="C24" s="9" t="s">
        <v>640</v>
      </c>
      <c r="D24" s="8" t="s">
        <v>281</v>
      </c>
      <c r="E24" s="10" t="n">
        <v>145</v>
      </c>
      <c r="F24" s="10" t="s">
        <v>291</v>
      </c>
      <c r="G24" s="10" t="n">
        <v>185</v>
      </c>
      <c r="H24" s="10" t="s">
        <v>277</v>
      </c>
      <c r="I24" s="10" t="n">
        <v>163</v>
      </c>
      <c r="J24" s="10" t="s">
        <v>280</v>
      </c>
      <c r="K24" s="10" t="n">
        <v>139</v>
      </c>
      <c r="L24" s="10" t="s">
        <v>301</v>
      </c>
      <c r="M24" s="10" t="n">
        <v>140</v>
      </c>
      <c r="N24" s="10" t="s">
        <v>291</v>
      </c>
      <c r="O24" s="10" t="n">
        <v>165</v>
      </c>
      <c r="P24" s="10" t="s">
        <v>280</v>
      </c>
      <c r="Q24" s="11" t="s">
        <v>278</v>
      </c>
      <c r="R24" s="1" t="n">
        <f aca="false">COUNTIF(E24:P24,$L$2)</f>
        <v>1</v>
      </c>
      <c r="S24" s="1" t="n">
        <f aca="false">E24+G24+I24+K24+M24+O24</f>
        <v>937</v>
      </c>
    </row>
    <row collapsed="false" customFormat="false" customHeight="false" hidden="false" ht="14.75" outlineLevel="0" r="25">
      <c r="A25" s="4" t="n">
        <v>15</v>
      </c>
      <c r="B25" s="4" t="n">
        <v>9407081</v>
      </c>
      <c r="C25" s="5" t="s">
        <v>641</v>
      </c>
      <c r="D25" s="4" t="s">
        <v>276</v>
      </c>
      <c r="E25" s="6" t="n">
        <v>141</v>
      </c>
      <c r="F25" s="6" t="s">
        <v>291</v>
      </c>
      <c r="G25" s="6" t="n">
        <v>198</v>
      </c>
      <c r="H25" s="6" t="s">
        <v>277</v>
      </c>
      <c r="I25" s="6" t="n">
        <v>146</v>
      </c>
      <c r="J25" s="6" t="s">
        <v>291</v>
      </c>
      <c r="K25" s="6" t="n">
        <v>143</v>
      </c>
      <c r="L25" s="6" t="s">
        <v>291</v>
      </c>
      <c r="M25" s="6" t="n">
        <v>175</v>
      </c>
      <c r="N25" s="6" t="s">
        <v>280</v>
      </c>
      <c r="O25" s="6" t="n">
        <v>129</v>
      </c>
      <c r="P25" s="6" t="s">
        <v>301</v>
      </c>
      <c r="Q25" s="7" t="s">
        <v>278</v>
      </c>
      <c r="R25" s="1" t="n">
        <f aca="false">COUNTIF(E25:P25,$L$2)</f>
        <v>1</v>
      </c>
      <c r="S25" s="1" t="n">
        <f aca="false">E25+G25+I25+K25+M25+O25</f>
        <v>932</v>
      </c>
    </row>
    <row collapsed="false" customFormat="false" customHeight="false" hidden="false" ht="25.35" outlineLevel="0" r="26">
      <c r="A26" s="4" t="n">
        <v>39</v>
      </c>
      <c r="B26" s="4" t="n">
        <v>9407108</v>
      </c>
      <c r="C26" s="5" t="s">
        <v>642</v>
      </c>
      <c r="D26" s="4" t="s">
        <v>281</v>
      </c>
      <c r="E26" s="6" t="n">
        <v>168</v>
      </c>
      <c r="F26" s="6" t="s">
        <v>280</v>
      </c>
      <c r="G26" s="6" t="n">
        <v>199</v>
      </c>
      <c r="H26" s="6" t="s">
        <v>277</v>
      </c>
      <c r="I26" s="6" t="n">
        <v>162</v>
      </c>
      <c r="J26" s="6" t="s">
        <v>280</v>
      </c>
      <c r="K26" s="6" t="n">
        <v>123</v>
      </c>
      <c r="L26" s="6" t="s">
        <v>301</v>
      </c>
      <c r="M26" s="6" t="n">
        <v>125</v>
      </c>
      <c r="N26" s="6" t="s">
        <v>301</v>
      </c>
      <c r="O26" s="6" t="n">
        <v>150</v>
      </c>
      <c r="P26" s="6" t="s">
        <v>291</v>
      </c>
      <c r="Q26" s="7" t="s">
        <v>278</v>
      </c>
      <c r="R26" s="1" t="n">
        <f aca="false">COUNTIF(E26:P26,$L$2)</f>
        <v>1</v>
      </c>
      <c r="S26" s="1" t="n">
        <f aca="false">E26+G26+I26+K26+M26+O26</f>
        <v>927</v>
      </c>
    </row>
    <row collapsed="false" customFormat="false" customHeight="false" hidden="false" ht="25.35" outlineLevel="0" r="27">
      <c r="A27" s="8" t="n">
        <v>48</v>
      </c>
      <c r="B27" s="8" t="n">
        <v>9407117</v>
      </c>
      <c r="C27" s="9" t="s">
        <v>643</v>
      </c>
      <c r="D27" s="8" t="s">
        <v>281</v>
      </c>
      <c r="E27" s="10" t="n">
        <v>160</v>
      </c>
      <c r="F27" s="10" t="s">
        <v>280</v>
      </c>
      <c r="G27" s="10" t="n">
        <v>188</v>
      </c>
      <c r="H27" s="10" t="s">
        <v>277</v>
      </c>
      <c r="I27" s="10" t="n">
        <v>139</v>
      </c>
      <c r="J27" s="10" t="s">
        <v>301</v>
      </c>
      <c r="K27" s="10" t="n">
        <v>141</v>
      </c>
      <c r="L27" s="10" t="s">
        <v>291</v>
      </c>
      <c r="M27" s="10" t="n">
        <v>147</v>
      </c>
      <c r="N27" s="10" t="s">
        <v>291</v>
      </c>
      <c r="O27" s="10" t="n">
        <v>152</v>
      </c>
      <c r="P27" s="10" t="s">
        <v>291</v>
      </c>
      <c r="Q27" s="11" t="s">
        <v>278</v>
      </c>
      <c r="R27" s="1" t="n">
        <f aca="false">COUNTIF(E27:P27,$L$2)</f>
        <v>1</v>
      </c>
      <c r="S27" s="1" t="n">
        <f aca="false">E27+G27+I27+K27+M27+O27</f>
        <v>927</v>
      </c>
    </row>
    <row collapsed="false" customFormat="false" customHeight="false" hidden="false" ht="25.35" outlineLevel="0" r="28">
      <c r="A28" s="4" t="n">
        <v>35</v>
      </c>
      <c r="B28" s="4" t="n">
        <v>9407104</v>
      </c>
      <c r="C28" s="5" t="s">
        <v>644</v>
      </c>
      <c r="D28" s="4" t="s">
        <v>281</v>
      </c>
      <c r="E28" s="6" t="n">
        <v>164</v>
      </c>
      <c r="F28" s="6" t="s">
        <v>280</v>
      </c>
      <c r="G28" s="6" t="n">
        <v>183</v>
      </c>
      <c r="H28" s="6" t="s">
        <v>277</v>
      </c>
      <c r="I28" s="6" t="n">
        <v>153</v>
      </c>
      <c r="J28" s="6" t="s">
        <v>291</v>
      </c>
      <c r="K28" s="6" t="n">
        <v>138</v>
      </c>
      <c r="L28" s="6" t="s">
        <v>301</v>
      </c>
      <c r="M28" s="6" t="n">
        <v>130</v>
      </c>
      <c r="N28" s="6" t="s">
        <v>301</v>
      </c>
      <c r="O28" s="6" t="n">
        <v>155</v>
      </c>
      <c r="P28" s="6" t="s">
        <v>291</v>
      </c>
      <c r="Q28" s="7" t="s">
        <v>278</v>
      </c>
      <c r="R28" s="1" t="n">
        <f aca="false">COUNTIF(E28:P28,$L$2)</f>
        <v>1</v>
      </c>
      <c r="S28" s="1" t="n">
        <f aca="false">E28+G28+I28+K28+M28+O28</f>
        <v>923</v>
      </c>
    </row>
    <row collapsed="false" customFormat="false" customHeight="false" hidden="false" ht="25.35" outlineLevel="0" r="29">
      <c r="A29" s="8" t="n">
        <v>40</v>
      </c>
      <c r="B29" s="8" t="n">
        <v>9407109</v>
      </c>
      <c r="C29" s="9" t="s">
        <v>645</v>
      </c>
      <c r="D29" s="8" t="s">
        <v>281</v>
      </c>
      <c r="E29" s="10" t="n">
        <v>164</v>
      </c>
      <c r="F29" s="10" t="s">
        <v>280</v>
      </c>
      <c r="G29" s="10" t="n">
        <v>160</v>
      </c>
      <c r="H29" s="10" t="s">
        <v>280</v>
      </c>
      <c r="I29" s="10" t="n">
        <v>150</v>
      </c>
      <c r="J29" s="10" t="s">
        <v>291</v>
      </c>
      <c r="K29" s="10" t="n">
        <v>153</v>
      </c>
      <c r="L29" s="10" t="s">
        <v>291</v>
      </c>
      <c r="M29" s="10" t="n">
        <v>133</v>
      </c>
      <c r="N29" s="10" t="s">
        <v>301</v>
      </c>
      <c r="O29" s="10" t="n">
        <v>161</v>
      </c>
      <c r="P29" s="10" t="s">
        <v>280</v>
      </c>
      <c r="Q29" s="11" t="s">
        <v>278</v>
      </c>
      <c r="R29" s="1" t="n">
        <f aca="false">COUNTIF(E29:P29,$L$2)</f>
        <v>0</v>
      </c>
      <c r="S29" s="1" t="n">
        <f aca="false">E29+G29+I29+K29+M29+O29</f>
        <v>921</v>
      </c>
    </row>
    <row collapsed="false" customFormat="false" customHeight="false" hidden="false" ht="14.75" outlineLevel="0" r="30">
      <c r="A30" s="8" t="n">
        <v>14</v>
      </c>
      <c r="B30" s="8" t="n">
        <v>9407080</v>
      </c>
      <c r="C30" s="9" t="s">
        <v>646</v>
      </c>
      <c r="D30" s="8" t="s">
        <v>276</v>
      </c>
      <c r="E30" s="10" t="n">
        <v>151</v>
      </c>
      <c r="F30" s="10" t="s">
        <v>291</v>
      </c>
      <c r="G30" s="10" t="n">
        <v>199</v>
      </c>
      <c r="H30" s="10" t="s">
        <v>277</v>
      </c>
      <c r="I30" s="10" t="n">
        <v>149</v>
      </c>
      <c r="J30" s="10" t="s">
        <v>291</v>
      </c>
      <c r="K30" s="10" t="n">
        <v>135</v>
      </c>
      <c r="L30" s="10" t="s">
        <v>301</v>
      </c>
      <c r="M30" s="10" t="n">
        <v>165</v>
      </c>
      <c r="N30" s="10" t="s">
        <v>280</v>
      </c>
      <c r="O30" s="10" t="n">
        <v>117</v>
      </c>
      <c r="P30" s="10" t="s">
        <v>322</v>
      </c>
      <c r="Q30" s="11" t="s">
        <v>278</v>
      </c>
      <c r="R30" s="1" t="n">
        <f aca="false">COUNTIF(E30:P30,$L$2)</f>
        <v>1</v>
      </c>
      <c r="S30" s="1" t="n">
        <f aca="false">E30+G30+I30+K30+M30+O30</f>
        <v>916</v>
      </c>
    </row>
    <row collapsed="false" customFormat="false" customHeight="false" hidden="false" ht="25.35" outlineLevel="0" r="31">
      <c r="A31" s="4" t="n">
        <v>45</v>
      </c>
      <c r="B31" s="4" t="n">
        <v>9407114</v>
      </c>
      <c r="C31" s="5" t="s">
        <v>647</v>
      </c>
      <c r="D31" s="4" t="s">
        <v>281</v>
      </c>
      <c r="E31" s="6" t="n">
        <v>164</v>
      </c>
      <c r="F31" s="6" t="s">
        <v>280</v>
      </c>
      <c r="G31" s="6" t="n">
        <v>190</v>
      </c>
      <c r="H31" s="6" t="s">
        <v>277</v>
      </c>
      <c r="I31" s="6" t="n">
        <v>139</v>
      </c>
      <c r="J31" s="6" t="s">
        <v>301</v>
      </c>
      <c r="K31" s="6" t="n">
        <v>139</v>
      </c>
      <c r="L31" s="6" t="s">
        <v>301</v>
      </c>
      <c r="M31" s="6" t="n">
        <v>130</v>
      </c>
      <c r="N31" s="6" t="s">
        <v>301</v>
      </c>
      <c r="O31" s="6" t="n">
        <v>146</v>
      </c>
      <c r="P31" s="6" t="s">
        <v>291</v>
      </c>
      <c r="Q31" s="7" t="s">
        <v>278</v>
      </c>
      <c r="R31" s="1" t="n">
        <f aca="false">COUNTIF(E31:P31,$L$2)</f>
        <v>1</v>
      </c>
      <c r="S31" s="1" t="n">
        <f aca="false">E31+G31+I31+K31+M31+O31</f>
        <v>908</v>
      </c>
    </row>
    <row collapsed="false" customFormat="false" customHeight="false" hidden="false" ht="14.75" outlineLevel="0" r="32">
      <c r="A32" s="8" t="n">
        <v>12</v>
      </c>
      <c r="B32" s="8" t="n">
        <v>9407078</v>
      </c>
      <c r="C32" s="9" t="s">
        <v>648</v>
      </c>
      <c r="D32" s="8" t="s">
        <v>276</v>
      </c>
      <c r="E32" s="10" t="n">
        <v>140</v>
      </c>
      <c r="F32" s="10" t="s">
        <v>291</v>
      </c>
      <c r="G32" s="10" t="n">
        <v>194</v>
      </c>
      <c r="H32" s="10" t="s">
        <v>277</v>
      </c>
      <c r="I32" s="10" t="n">
        <v>155</v>
      </c>
      <c r="J32" s="10" t="s">
        <v>291</v>
      </c>
      <c r="K32" s="10" t="n">
        <v>168</v>
      </c>
      <c r="L32" s="10" t="s">
        <v>280</v>
      </c>
      <c r="M32" s="10" t="n">
        <v>147</v>
      </c>
      <c r="N32" s="10" t="s">
        <v>291</v>
      </c>
      <c r="O32" s="10" t="n">
        <v>89</v>
      </c>
      <c r="P32" s="10" t="s">
        <v>335</v>
      </c>
      <c r="Q32" s="11" t="s">
        <v>278</v>
      </c>
      <c r="R32" s="1" t="n">
        <f aca="false">COUNTIF(E32:P32,$L$2)</f>
        <v>1</v>
      </c>
      <c r="S32" s="1" t="n">
        <f aca="false">E32+G32+I32+K32+M32+O32</f>
        <v>893</v>
      </c>
    </row>
    <row collapsed="false" customFormat="false" customHeight="false" hidden="false" ht="25.35" outlineLevel="0" r="33">
      <c r="A33" s="8" t="n">
        <v>36</v>
      </c>
      <c r="B33" s="8" t="n">
        <v>9407105</v>
      </c>
      <c r="C33" s="9" t="s">
        <v>649</v>
      </c>
      <c r="D33" s="8" t="s">
        <v>281</v>
      </c>
      <c r="E33" s="10" t="n">
        <v>151</v>
      </c>
      <c r="F33" s="10" t="s">
        <v>291</v>
      </c>
      <c r="G33" s="10" t="n">
        <v>180</v>
      </c>
      <c r="H33" s="10" t="s">
        <v>277</v>
      </c>
      <c r="I33" s="10" t="n">
        <v>134</v>
      </c>
      <c r="J33" s="10" t="s">
        <v>301</v>
      </c>
      <c r="K33" s="10" t="n">
        <v>143</v>
      </c>
      <c r="L33" s="10" t="s">
        <v>291</v>
      </c>
      <c r="M33" s="10" t="n">
        <v>123</v>
      </c>
      <c r="N33" s="10" t="s">
        <v>301</v>
      </c>
      <c r="O33" s="10" t="n">
        <v>162</v>
      </c>
      <c r="P33" s="10" t="s">
        <v>280</v>
      </c>
      <c r="Q33" s="11" t="s">
        <v>278</v>
      </c>
      <c r="R33" s="1" t="n">
        <f aca="false">COUNTIF(E33:P33,$L$2)</f>
        <v>1</v>
      </c>
      <c r="S33" s="1" t="n">
        <f aca="false">E33+G33+I33+K33+M33+O33</f>
        <v>893</v>
      </c>
    </row>
    <row collapsed="false" customFormat="false" customHeight="false" hidden="false" ht="25.35" outlineLevel="0" r="34">
      <c r="A34" s="8" t="n">
        <v>46</v>
      </c>
      <c r="B34" s="8" t="n">
        <v>9407115</v>
      </c>
      <c r="C34" s="9" t="s">
        <v>650</v>
      </c>
      <c r="D34" s="8" t="s">
        <v>281</v>
      </c>
      <c r="E34" s="10" t="n">
        <v>152</v>
      </c>
      <c r="F34" s="10" t="s">
        <v>291</v>
      </c>
      <c r="G34" s="10" t="n">
        <v>180</v>
      </c>
      <c r="H34" s="10" t="s">
        <v>277</v>
      </c>
      <c r="I34" s="10" t="n">
        <v>143</v>
      </c>
      <c r="J34" s="10" t="s">
        <v>291</v>
      </c>
      <c r="K34" s="10" t="n">
        <v>141</v>
      </c>
      <c r="L34" s="10" t="s">
        <v>291</v>
      </c>
      <c r="M34" s="10" t="n">
        <v>137</v>
      </c>
      <c r="N34" s="10" t="s">
        <v>301</v>
      </c>
      <c r="O34" s="10" t="n">
        <v>139</v>
      </c>
      <c r="P34" s="10" t="s">
        <v>301</v>
      </c>
      <c r="Q34" s="11" t="s">
        <v>278</v>
      </c>
      <c r="R34" s="1" t="n">
        <f aca="false">COUNTIF(E34:P34,$L$2)</f>
        <v>1</v>
      </c>
      <c r="S34" s="1" t="n">
        <f aca="false">E34+G34+I34+K34+M34+O34</f>
        <v>892</v>
      </c>
    </row>
    <row collapsed="false" customFormat="false" customHeight="false" hidden="false" ht="14.75" outlineLevel="0" r="35">
      <c r="A35" s="4" t="n">
        <v>21</v>
      </c>
      <c r="B35" s="4" t="n">
        <v>9407087</v>
      </c>
      <c r="C35" s="5" t="s">
        <v>651</v>
      </c>
      <c r="D35" s="4" t="s">
        <v>276</v>
      </c>
      <c r="E35" s="6" t="n">
        <v>180</v>
      </c>
      <c r="F35" s="6" t="s">
        <v>277</v>
      </c>
      <c r="G35" s="6" t="n">
        <v>200</v>
      </c>
      <c r="H35" s="6" t="s">
        <v>277</v>
      </c>
      <c r="I35" s="6" t="n">
        <v>146</v>
      </c>
      <c r="J35" s="6" t="s">
        <v>291</v>
      </c>
      <c r="K35" s="6" t="n">
        <v>149</v>
      </c>
      <c r="L35" s="6" t="s">
        <v>291</v>
      </c>
      <c r="M35" s="6" t="n">
        <v>130</v>
      </c>
      <c r="N35" s="6" t="s">
        <v>301</v>
      </c>
      <c r="O35" s="6" t="n">
        <v>86</v>
      </c>
      <c r="P35" s="6" t="s">
        <v>335</v>
      </c>
      <c r="Q35" s="7" t="s">
        <v>278</v>
      </c>
      <c r="R35" s="1" t="n">
        <f aca="false">COUNTIF(E35:P35,$L$2)</f>
        <v>2</v>
      </c>
      <c r="S35" s="1" t="n">
        <f aca="false">E35+G35+I35+K35+M35+O35</f>
        <v>891</v>
      </c>
    </row>
    <row collapsed="false" customFormat="false" customHeight="false" hidden="false" ht="25.35" outlineLevel="0" r="36">
      <c r="A36" s="4" t="n">
        <v>37</v>
      </c>
      <c r="B36" s="4" t="n">
        <v>9407106</v>
      </c>
      <c r="C36" s="5" t="s">
        <v>652</v>
      </c>
      <c r="D36" s="4" t="s">
        <v>281</v>
      </c>
      <c r="E36" s="6" t="n">
        <v>154</v>
      </c>
      <c r="F36" s="6" t="s">
        <v>291</v>
      </c>
      <c r="G36" s="6" t="n">
        <v>156</v>
      </c>
      <c r="H36" s="6" t="s">
        <v>291</v>
      </c>
      <c r="I36" s="6" t="n">
        <v>137</v>
      </c>
      <c r="J36" s="6" t="s">
        <v>301</v>
      </c>
      <c r="K36" s="6" t="n">
        <v>150</v>
      </c>
      <c r="L36" s="6" t="s">
        <v>291</v>
      </c>
      <c r="M36" s="6" t="n">
        <v>120</v>
      </c>
      <c r="N36" s="6" t="s">
        <v>301</v>
      </c>
      <c r="O36" s="6" t="n">
        <v>165</v>
      </c>
      <c r="P36" s="6" t="s">
        <v>280</v>
      </c>
      <c r="Q36" s="7" t="s">
        <v>278</v>
      </c>
      <c r="R36" s="1" t="n">
        <f aca="false">COUNTIF(E36:P36,$L$2)</f>
        <v>0</v>
      </c>
      <c r="S36" s="1" t="n">
        <f aca="false">E36+G36+I36+K36+M36+O36</f>
        <v>882</v>
      </c>
    </row>
    <row collapsed="false" customFormat="false" customHeight="false" hidden="false" ht="14.75" outlineLevel="0" r="37">
      <c r="A37" s="8" t="n">
        <v>24</v>
      </c>
      <c r="B37" s="8" t="n">
        <v>9407091</v>
      </c>
      <c r="C37" s="9" t="s">
        <v>653</v>
      </c>
      <c r="D37" s="8" t="s">
        <v>276</v>
      </c>
      <c r="E37" s="10" t="n">
        <v>155</v>
      </c>
      <c r="F37" s="10" t="s">
        <v>291</v>
      </c>
      <c r="G37" s="10" t="n">
        <v>172</v>
      </c>
      <c r="H37" s="10" t="s">
        <v>280</v>
      </c>
      <c r="I37" s="10" t="n">
        <v>139</v>
      </c>
      <c r="J37" s="10" t="s">
        <v>301</v>
      </c>
      <c r="K37" s="10" t="n">
        <v>159</v>
      </c>
      <c r="L37" s="10" t="s">
        <v>291</v>
      </c>
      <c r="M37" s="10" t="n">
        <v>117</v>
      </c>
      <c r="N37" s="10" t="s">
        <v>322</v>
      </c>
      <c r="O37" s="10" t="n">
        <v>125</v>
      </c>
      <c r="P37" s="10" t="s">
        <v>301</v>
      </c>
      <c r="Q37" s="11" t="s">
        <v>278</v>
      </c>
      <c r="R37" s="1" t="n">
        <f aca="false">COUNTIF(E37:P37,$L$2)</f>
        <v>0</v>
      </c>
      <c r="S37" s="1" t="n">
        <f aca="false">E37+G37+I37+K37+M37+O37</f>
        <v>867</v>
      </c>
    </row>
    <row collapsed="false" customFormat="false" customHeight="false" hidden="false" ht="14.75" outlineLevel="0" r="38">
      <c r="A38" s="8" t="n">
        <v>10</v>
      </c>
      <c r="B38" s="8" t="n">
        <v>9407076</v>
      </c>
      <c r="C38" s="9" t="s">
        <v>654</v>
      </c>
      <c r="D38" s="8" t="s">
        <v>276</v>
      </c>
      <c r="E38" s="10" t="n">
        <v>145</v>
      </c>
      <c r="F38" s="10" t="s">
        <v>291</v>
      </c>
      <c r="G38" s="10" t="n">
        <v>194</v>
      </c>
      <c r="H38" s="10" t="s">
        <v>277</v>
      </c>
      <c r="I38" s="10" t="n">
        <v>140</v>
      </c>
      <c r="J38" s="10" t="s">
        <v>291</v>
      </c>
      <c r="K38" s="10" t="n">
        <v>162</v>
      </c>
      <c r="L38" s="10" t="s">
        <v>280</v>
      </c>
      <c r="M38" s="10" t="n">
        <v>126</v>
      </c>
      <c r="N38" s="10" t="s">
        <v>301</v>
      </c>
      <c r="O38" s="10" t="n">
        <v>99</v>
      </c>
      <c r="P38" s="10" t="s">
        <v>335</v>
      </c>
      <c r="Q38" s="11" t="s">
        <v>278</v>
      </c>
      <c r="R38" s="1" t="n">
        <f aca="false">COUNTIF(E38:P38,$L$2)</f>
        <v>1</v>
      </c>
      <c r="S38" s="1" t="n">
        <f aca="false">E38+G38+I38+K38+M38+O38</f>
        <v>866</v>
      </c>
    </row>
    <row collapsed="false" customFormat="false" customHeight="false" hidden="false" ht="25.35" outlineLevel="0" r="39">
      <c r="A39" s="8" t="n">
        <v>32</v>
      </c>
      <c r="B39" s="8" t="n">
        <v>9407100</v>
      </c>
      <c r="C39" s="9" t="s">
        <v>655</v>
      </c>
      <c r="D39" s="8" t="s">
        <v>281</v>
      </c>
      <c r="E39" s="10" t="n">
        <v>148</v>
      </c>
      <c r="F39" s="10" t="s">
        <v>291</v>
      </c>
      <c r="G39" s="10" t="n">
        <v>152</v>
      </c>
      <c r="H39" s="10" t="s">
        <v>291</v>
      </c>
      <c r="I39" s="10" t="n">
        <v>136</v>
      </c>
      <c r="J39" s="10" t="s">
        <v>301</v>
      </c>
      <c r="K39" s="10" t="n">
        <v>146</v>
      </c>
      <c r="L39" s="10" t="s">
        <v>291</v>
      </c>
      <c r="M39" s="10" t="n">
        <v>140</v>
      </c>
      <c r="N39" s="10" t="s">
        <v>291</v>
      </c>
      <c r="O39" s="10" t="n">
        <v>139</v>
      </c>
      <c r="P39" s="10" t="s">
        <v>301</v>
      </c>
      <c r="Q39" s="11" t="s">
        <v>278</v>
      </c>
      <c r="R39" s="1" t="n">
        <f aca="false">COUNTIF(E39:P39,$L$2)</f>
        <v>0</v>
      </c>
      <c r="S39" s="1" t="n">
        <f aca="false">E39+G39+I39+K39+M39+O39</f>
        <v>861</v>
      </c>
    </row>
    <row collapsed="false" customFormat="false" customHeight="false" hidden="false" ht="25.35" outlineLevel="0" r="40">
      <c r="A40" s="4" t="n">
        <v>33</v>
      </c>
      <c r="B40" s="4" t="n">
        <v>9407101</v>
      </c>
      <c r="C40" s="5" t="s">
        <v>656</v>
      </c>
      <c r="D40" s="4" t="s">
        <v>281</v>
      </c>
      <c r="E40" s="6" t="n">
        <v>150</v>
      </c>
      <c r="F40" s="6" t="s">
        <v>291</v>
      </c>
      <c r="G40" s="6" t="n">
        <v>162</v>
      </c>
      <c r="H40" s="6" t="s">
        <v>280</v>
      </c>
      <c r="I40" s="6" t="n">
        <v>136</v>
      </c>
      <c r="J40" s="6" t="s">
        <v>301</v>
      </c>
      <c r="K40" s="6" t="n">
        <v>143</v>
      </c>
      <c r="L40" s="6" t="s">
        <v>291</v>
      </c>
      <c r="M40" s="6" t="n">
        <v>127</v>
      </c>
      <c r="N40" s="6" t="s">
        <v>301</v>
      </c>
      <c r="O40" s="6" t="n">
        <v>141</v>
      </c>
      <c r="P40" s="6" t="s">
        <v>291</v>
      </c>
      <c r="Q40" s="7" t="s">
        <v>278</v>
      </c>
      <c r="R40" s="1" t="n">
        <f aca="false">COUNTIF(E40:P40,$L$2)</f>
        <v>0</v>
      </c>
      <c r="S40" s="1" t="n">
        <f aca="false">E40+G40+I40+K40+M40+O40</f>
        <v>859</v>
      </c>
    </row>
    <row collapsed="false" customFormat="false" customHeight="false" hidden="false" ht="14.75" outlineLevel="0" r="41">
      <c r="A41" s="4" t="n">
        <v>27</v>
      </c>
      <c r="B41" s="4" t="n">
        <v>9407094</v>
      </c>
      <c r="C41" s="5" t="s">
        <v>657</v>
      </c>
      <c r="D41" s="4" t="s">
        <v>276</v>
      </c>
      <c r="E41" s="6" t="n">
        <v>164</v>
      </c>
      <c r="F41" s="6" t="s">
        <v>280</v>
      </c>
      <c r="G41" s="6" t="n">
        <v>170</v>
      </c>
      <c r="H41" s="6" t="s">
        <v>280</v>
      </c>
      <c r="I41" s="6" t="n">
        <v>138</v>
      </c>
      <c r="J41" s="6" t="s">
        <v>301</v>
      </c>
      <c r="K41" s="6" t="n">
        <v>160</v>
      </c>
      <c r="L41" s="6" t="s">
        <v>280</v>
      </c>
      <c r="M41" s="6" t="n">
        <v>117</v>
      </c>
      <c r="N41" s="6" t="s">
        <v>322</v>
      </c>
      <c r="O41" s="6" t="n">
        <v>107</v>
      </c>
      <c r="P41" s="6" t="s">
        <v>322</v>
      </c>
      <c r="Q41" s="7" t="s">
        <v>278</v>
      </c>
      <c r="R41" s="1" t="n">
        <f aca="false">COUNTIF(E41:P41,$L$2)</f>
        <v>0</v>
      </c>
      <c r="S41" s="1" t="n">
        <f aca="false">E41+G41+I41+K41+M41+O41</f>
        <v>856</v>
      </c>
    </row>
    <row collapsed="false" customFormat="false" customHeight="false" hidden="false" ht="14.75" outlineLevel="0" r="42">
      <c r="A42" s="8" t="n">
        <v>22</v>
      </c>
      <c r="B42" s="8" t="n">
        <v>9407088</v>
      </c>
      <c r="C42" s="9" t="s">
        <v>658</v>
      </c>
      <c r="D42" s="8" t="s">
        <v>276</v>
      </c>
      <c r="E42" s="10" t="n">
        <v>152</v>
      </c>
      <c r="F42" s="10" t="s">
        <v>291</v>
      </c>
      <c r="G42" s="10" t="n">
        <v>161</v>
      </c>
      <c r="H42" s="10" t="s">
        <v>280</v>
      </c>
      <c r="I42" s="10" t="n">
        <v>150</v>
      </c>
      <c r="J42" s="10" t="s">
        <v>291</v>
      </c>
      <c r="K42" s="10" t="n">
        <v>149</v>
      </c>
      <c r="L42" s="10" t="s">
        <v>291</v>
      </c>
      <c r="M42" s="10" t="n">
        <v>127</v>
      </c>
      <c r="N42" s="10" t="s">
        <v>301</v>
      </c>
      <c r="O42" s="10" t="n">
        <v>112</v>
      </c>
      <c r="P42" s="10" t="s">
        <v>322</v>
      </c>
      <c r="Q42" s="11" t="s">
        <v>278</v>
      </c>
      <c r="R42" s="1" t="n">
        <f aca="false">COUNTIF(E42:P42,$L$2)</f>
        <v>0</v>
      </c>
      <c r="S42" s="1" t="n">
        <f aca="false">E42+G42+I42+K42+M42+O42</f>
        <v>851</v>
      </c>
    </row>
    <row collapsed="false" customFormat="false" customHeight="false" hidden="false" ht="25.35" outlineLevel="0" r="43">
      <c r="A43" s="4" t="n">
        <v>41</v>
      </c>
      <c r="B43" s="4" t="n">
        <v>9407110</v>
      </c>
      <c r="C43" s="5" t="s">
        <v>659</v>
      </c>
      <c r="D43" s="4" t="s">
        <v>281</v>
      </c>
      <c r="E43" s="6" t="n">
        <v>144</v>
      </c>
      <c r="F43" s="6" t="s">
        <v>291</v>
      </c>
      <c r="G43" s="6" t="n">
        <v>185</v>
      </c>
      <c r="H43" s="6" t="s">
        <v>277</v>
      </c>
      <c r="I43" s="6" t="n">
        <v>134</v>
      </c>
      <c r="J43" s="6" t="s">
        <v>301</v>
      </c>
      <c r="K43" s="6" t="n">
        <v>132</v>
      </c>
      <c r="L43" s="6" t="s">
        <v>301</v>
      </c>
      <c r="M43" s="6" t="n">
        <v>114</v>
      </c>
      <c r="N43" s="6" t="s">
        <v>322</v>
      </c>
      <c r="O43" s="6" t="n">
        <v>140</v>
      </c>
      <c r="P43" s="6" t="s">
        <v>291</v>
      </c>
      <c r="Q43" s="7" t="s">
        <v>278</v>
      </c>
      <c r="R43" s="1" t="n">
        <f aca="false">COUNTIF(E43:P43,$L$2)</f>
        <v>1</v>
      </c>
      <c r="S43" s="1" t="n">
        <f aca="false">E43+G43+I43+K43+M43+O43</f>
        <v>849</v>
      </c>
    </row>
    <row collapsed="false" customFormat="false" customHeight="false" hidden="false" ht="25.35" outlineLevel="0" r="44">
      <c r="A44" s="8" t="n">
        <v>42</v>
      </c>
      <c r="B44" s="8" t="n">
        <v>9407111</v>
      </c>
      <c r="C44" s="9" t="s">
        <v>660</v>
      </c>
      <c r="D44" s="8" t="s">
        <v>281</v>
      </c>
      <c r="E44" s="10" t="n">
        <v>161</v>
      </c>
      <c r="F44" s="10" t="s">
        <v>280</v>
      </c>
      <c r="G44" s="10" t="n">
        <v>171</v>
      </c>
      <c r="H44" s="10" t="s">
        <v>280</v>
      </c>
      <c r="I44" s="10" t="n">
        <v>122</v>
      </c>
      <c r="J44" s="10" t="s">
        <v>301</v>
      </c>
      <c r="K44" s="10" t="n">
        <v>126</v>
      </c>
      <c r="L44" s="10" t="s">
        <v>301</v>
      </c>
      <c r="M44" s="10" t="n">
        <v>128</v>
      </c>
      <c r="N44" s="10" t="s">
        <v>301</v>
      </c>
      <c r="O44" s="10" t="n">
        <v>131</v>
      </c>
      <c r="P44" s="10" t="s">
        <v>301</v>
      </c>
      <c r="Q44" s="11" t="s">
        <v>278</v>
      </c>
      <c r="R44" s="1" t="n">
        <f aca="false">COUNTIF(E44:P44,$L$2)</f>
        <v>0</v>
      </c>
      <c r="S44" s="1" t="n">
        <f aca="false">E44+G44+I44+K44+M44+O44</f>
        <v>839</v>
      </c>
    </row>
    <row collapsed="false" customFormat="false" customHeight="false" hidden="false" ht="14.75" outlineLevel="0" r="45">
      <c r="A45" s="4" t="n">
        <v>23</v>
      </c>
      <c r="B45" s="4" t="n">
        <v>9407089</v>
      </c>
      <c r="C45" s="5" t="s">
        <v>661</v>
      </c>
      <c r="D45" s="4" t="s">
        <v>276</v>
      </c>
      <c r="E45" s="6" t="n">
        <v>146</v>
      </c>
      <c r="F45" s="6" t="s">
        <v>291</v>
      </c>
      <c r="G45" s="6" t="n">
        <v>195</v>
      </c>
      <c r="H45" s="6" t="s">
        <v>277</v>
      </c>
      <c r="I45" s="6" t="n">
        <v>141</v>
      </c>
      <c r="J45" s="6" t="s">
        <v>291</v>
      </c>
      <c r="K45" s="6" t="n">
        <v>142</v>
      </c>
      <c r="L45" s="6" t="s">
        <v>291</v>
      </c>
      <c r="M45" s="6" t="n">
        <v>122</v>
      </c>
      <c r="N45" s="6" t="s">
        <v>301</v>
      </c>
      <c r="O45" s="6" t="n">
        <v>87</v>
      </c>
      <c r="P45" s="6" t="s">
        <v>335</v>
      </c>
      <c r="Q45" s="7" t="s">
        <v>278</v>
      </c>
      <c r="R45" s="1" t="n">
        <f aca="false">COUNTIF(E45:P45,$L$2)</f>
        <v>1</v>
      </c>
      <c r="S45" s="1" t="n">
        <f aca="false">E45+G45+I45+K45+M45+O45</f>
        <v>833</v>
      </c>
    </row>
    <row collapsed="false" customFormat="false" customHeight="false" hidden="false" ht="14.75" outlineLevel="0" r="46">
      <c r="A46" s="4" t="n">
        <v>11</v>
      </c>
      <c r="B46" s="4" t="n">
        <v>9407077</v>
      </c>
      <c r="C46" s="5" t="s">
        <v>662</v>
      </c>
      <c r="D46" s="4" t="s">
        <v>276</v>
      </c>
      <c r="E46" s="6" t="n">
        <v>141</v>
      </c>
      <c r="F46" s="6" t="s">
        <v>291</v>
      </c>
      <c r="G46" s="6" t="n">
        <v>156</v>
      </c>
      <c r="H46" s="6" t="s">
        <v>291</v>
      </c>
      <c r="I46" s="6" t="n">
        <v>150</v>
      </c>
      <c r="J46" s="6" t="s">
        <v>291</v>
      </c>
      <c r="K46" s="6" t="n">
        <v>154</v>
      </c>
      <c r="L46" s="6" t="s">
        <v>291</v>
      </c>
      <c r="M46" s="6" t="n">
        <v>139</v>
      </c>
      <c r="N46" s="6" t="s">
        <v>301</v>
      </c>
      <c r="O46" s="6" t="n">
        <v>88</v>
      </c>
      <c r="P46" s="6" t="s">
        <v>335</v>
      </c>
      <c r="Q46" s="7" t="s">
        <v>278</v>
      </c>
      <c r="R46" s="1" t="n">
        <f aca="false">COUNTIF(E46:P46,$L$2)</f>
        <v>0</v>
      </c>
      <c r="S46" s="1" t="n">
        <f aca="false">E46+G46+I46+K46+M46+O46</f>
        <v>828</v>
      </c>
    </row>
    <row collapsed="false" customFormat="false" customHeight="false" hidden="false" ht="25.35" outlineLevel="0" r="47">
      <c r="A47" s="4" t="n">
        <v>31</v>
      </c>
      <c r="B47" s="4" t="n">
        <v>9407098</v>
      </c>
      <c r="C47" s="5" t="s">
        <v>663</v>
      </c>
      <c r="D47" s="4" t="s">
        <v>281</v>
      </c>
      <c r="E47" s="6" t="n">
        <v>159</v>
      </c>
      <c r="F47" s="6" t="s">
        <v>291</v>
      </c>
      <c r="G47" s="6" t="n">
        <v>135</v>
      </c>
      <c r="H47" s="6" t="s">
        <v>301</v>
      </c>
      <c r="I47" s="6" t="n">
        <v>131</v>
      </c>
      <c r="J47" s="6" t="s">
        <v>301</v>
      </c>
      <c r="K47" s="6" t="n">
        <v>131</v>
      </c>
      <c r="L47" s="6" t="s">
        <v>301</v>
      </c>
      <c r="M47" s="6" t="n">
        <v>126</v>
      </c>
      <c r="N47" s="6" t="s">
        <v>301</v>
      </c>
      <c r="O47" s="6" t="n">
        <v>134</v>
      </c>
      <c r="P47" s="6" t="s">
        <v>301</v>
      </c>
      <c r="Q47" s="7" t="s">
        <v>278</v>
      </c>
      <c r="R47" s="1" t="n">
        <f aca="false">COUNTIF(E47:P47,$L$2)</f>
        <v>0</v>
      </c>
      <c r="S47" s="1" t="n">
        <f aca="false">E47+G47+I47+K47+M47+O47</f>
        <v>816</v>
      </c>
    </row>
    <row collapsed="false" customFormat="false" customHeight="false" hidden="false" ht="25.35" outlineLevel="0" r="48">
      <c r="A48" s="4" t="n">
        <v>43</v>
      </c>
      <c r="B48" s="4" t="n">
        <v>9407112</v>
      </c>
      <c r="C48" s="5" t="s">
        <v>664</v>
      </c>
      <c r="D48" s="4" t="s">
        <v>281</v>
      </c>
      <c r="E48" s="6" t="n">
        <v>150</v>
      </c>
      <c r="F48" s="6" t="s">
        <v>291</v>
      </c>
      <c r="G48" s="6" t="n">
        <v>174</v>
      </c>
      <c r="H48" s="6" t="s">
        <v>280</v>
      </c>
      <c r="I48" s="6" t="n">
        <v>113</v>
      </c>
      <c r="J48" s="6" t="s">
        <v>322</v>
      </c>
      <c r="K48" s="6" t="n">
        <v>118</v>
      </c>
      <c r="L48" s="6" t="s">
        <v>322</v>
      </c>
      <c r="M48" s="6" t="n">
        <v>121</v>
      </c>
      <c r="N48" s="6" t="s">
        <v>301</v>
      </c>
      <c r="O48" s="6" t="n">
        <v>139</v>
      </c>
      <c r="P48" s="6" t="s">
        <v>301</v>
      </c>
      <c r="Q48" s="7" t="s">
        <v>278</v>
      </c>
      <c r="R48" s="1" t="n">
        <f aca="false">COUNTIF(E48:P48,$L$2)</f>
        <v>0</v>
      </c>
      <c r="S48" s="1" t="n">
        <f aca="false">E48+G48+I48+K48+M48+O48</f>
        <v>815</v>
      </c>
    </row>
    <row collapsed="false" customFormat="false" customHeight="false" hidden="false" ht="14.75" outlineLevel="0" r="49">
      <c r="A49" s="8" t="n">
        <v>28</v>
      </c>
      <c r="B49" s="8" t="n">
        <v>9407095</v>
      </c>
      <c r="C49" s="9" t="s">
        <v>665</v>
      </c>
      <c r="D49" s="8" t="s">
        <v>276</v>
      </c>
      <c r="E49" s="10" t="n">
        <v>160</v>
      </c>
      <c r="F49" s="10" t="s">
        <v>280</v>
      </c>
      <c r="G49" s="10" t="n">
        <v>167</v>
      </c>
      <c r="H49" s="10" t="s">
        <v>280</v>
      </c>
      <c r="I49" s="10" t="n">
        <v>136</v>
      </c>
      <c r="J49" s="10" t="s">
        <v>301</v>
      </c>
      <c r="K49" s="10" t="n">
        <v>136</v>
      </c>
      <c r="L49" s="10" t="s">
        <v>301</v>
      </c>
      <c r="M49" s="10" t="n">
        <v>119</v>
      </c>
      <c r="N49" s="10" t="s">
        <v>322</v>
      </c>
      <c r="O49" s="10" t="n">
        <v>92</v>
      </c>
      <c r="P49" s="10" t="s">
        <v>335</v>
      </c>
      <c r="Q49" s="11" t="s">
        <v>278</v>
      </c>
      <c r="R49" s="1" t="n">
        <f aca="false">COUNTIF(E49:P49,$L$2)</f>
        <v>0</v>
      </c>
      <c r="S49" s="1" t="n">
        <f aca="false">E49+G49+I49+K49+M49+O49</f>
        <v>810</v>
      </c>
    </row>
    <row collapsed="false" customFormat="false" customHeight="false" hidden="false" ht="25.35" outlineLevel="0" r="50">
      <c r="A50" s="8" t="n">
        <v>30</v>
      </c>
      <c r="B50" s="8" t="n">
        <v>9407097</v>
      </c>
      <c r="C50" s="9" t="s">
        <v>666</v>
      </c>
      <c r="D50" s="8" t="s">
        <v>281</v>
      </c>
      <c r="E50" s="10" t="n">
        <v>132</v>
      </c>
      <c r="F50" s="10" t="s">
        <v>301</v>
      </c>
      <c r="G50" s="10" t="n">
        <v>145</v>
      </c>
      <c r="H50" s="10" t="s">
        <v>291</v>
      </c>
      <c r="I50" s="10" t="n">
        <v>118</v>
      </c>
      <c r="J50" s="10" t="s">
        <v>322</v>
      </c>
      <c r="K50" s="10" t="n">
        <v>132</v>
      </c>
      <c r="L50" s="10" t="s">
        <v>301</v>
      </c>
      <c r="M50" s="10" t="n">
        <v>115</v>
      </c>
      <c r="N50" s="10" t="s">
        <v>322</v>
      </c>
      <c r="O50" s="10" t="n">
        <v>129</v>
      </c>
      <c r="P50" s="10" t="s">
        <v>301</v>
      </c>
      <c r="Q50" s="11" t="s">
        <v>278</v>
      </c>
      <c r="R50" s="1" t="n">
        <f aca="false">COUNTIF(E50:P50,$L$2)</f>
        <v>0</v>
      </c>
      <c r="S50" s="1" t="n">
        <f aca="false">E50+G50+I50+K50+M50+O50</f>
        <v>771</v>
      </c>
    </row>
    <row collapsed="false" customFormat="false" customHeight="false" hidden="false" ht="25.35" outlineLevel="0" r="51">
      <c r="A51" s="4" t="n">
        <v>47</v>
      </c>
      <c r="B51" s="4" t="n">
        <v>9407116</v>
      </c>
      <c r="C51" s="5" t="s">
        <v>667</v>
      </c>
      <c r="D51" s="4" t="s">
        <v>281</v>
      </c>
      <c r="E51" s="6" t="n">
        <v>151</v>
      </c>
      <c r="F51" s="6" t="s">
        <v>291</v>
      </c>
      <c r="G51" s="6" t="n">
        <v>171</v>
      </c>
      <c r="H51" s="6" t="s">
        <v>280</v>
      </c>
      <c r="I51" s="6" t="n">
        <v>106</v>
      </c>
      <c r="J51" s="6" t="s">
        <v>322</v>
      </c>
      <c r="K51" s="6" t="n">
        <v>99</v>
      </c>
      <c r="L51" s="6" t="s">
        <v>463</v>
      </c>
      <c r="M51" s="6" t="n">
        <v>114</v>
      </c>
      <c r="N51" s="6" t="s">
        <v>322</v>
      </c>
      <c r="O51" s="6" t="n">
        <v>127</v>
      </c>
      <c r="P51" s="6" t="s">
        <v>301</v>
      </c>
      <c r="Q51" s="13" t="s">
        <v>345</v>
      </c>
      <c r="R51" s="1" t="n">
        <f aca="false">COUNTIF(E51:P51,$L$2)</f>
        <v>0</v>
      </c>
      <c r="S51" s="1" t="n">
        <f aca="false">E51+G51+I51+K51+M51+O51</f>
        <v>768</v>
      </c>
    </row>
    <row collapsed="false" customFormat="false" customHeight="false" hidden="false" ht="15.95" outlineLevel="0" r="52">
      <c r="R52" s="12" t="n">
        <f aca="false">SUM(R1:R51)</f>
        <v>69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32"/>
  <sheetViews>
    <sheetView colorId="64" defaultGridColor="true" rightToLeft="false" showFormulas="false" showGridLines="true" showOutlineSymbols="true" showRowColHeaders="true" showZeros="true" tabSelected="false" topLeftCell="B16" view="normal" windowProtection="false" workbookViewId="0" zoomScale="100" zoomScaleNormal="100" zoomScalePageLayoutView="100">
      <pane activePane="topLeft" topLeftCell="A16" xSplit="0" ySplit="-1"/>
      <selection activeCell="R33" activeCellId="0" pane="topLeft" sqref="R33"/>
      <selection activeCell="B16" activeCellId="0" pane="bottomLeft" sqref="B16"/>
    </sheetView>
  </sheetViews>
  <cols>
    <col collapsed="false" hidden="false" max="2" min="1" style="0" width="8.75686274509804"/>
    <col collapsed="false" hidden="false" max="3" min="3" style="0" width="42.8509803921569"/>
    <col collapsed="false" hidden="false" max="17" min="4" style="0" width="7.07450980392157"/>
    <col collapsed="false" hidden="false" max="1025" min="18" style="0" width="8.75686274509804"/>
  </cols>
  <sheetData>
    <row collapsed="false" customFormat="false" customHeight="true" hidden="false" ht="18" outlineLevel="0" r="1">
      <c r="A1" s="8" t="n">
        <v>8</v>
      </c>
      <c r="B1" s="8" t="n">
        <v>9407128</v>
      </c>
      <c r="C1" s="9" t="s">
        <v>668</v>
      </c>
      <c r="D1" s="8" t="s">
        <v>276</v>
      </c>
      <c r="E1" s="10" t="n">
        <v>154</v>
      </c>
      <c r="F1" s="10" t="s">
        <v>291</v>
      </c>
      <c r="G1" s="10" t="n">
        <v>197</v>
      </c>
      <c r="H1" s="10" t="s">
        <v>277</v>
      </c>
      <c r="I1" s="10" t="n">
        <v>157</v>
      </c>
      <c r="J1" s="10" t="s">
        <v>291</v>
      </c>
      <c r="K1" s="10" t="n">
        <v>180</v>
      </c>
      <c r="L1" s="10" t="s">
        <v>277</v>
      </c>
      <c r="M1" s="10" t="n">
        <v>190</v>
      </c>
      <c r="N1" s="10" t="s">
        <v>277</v>
      </c>
      <c r="O1" s="10" t="n">
        <v>144</v>
      </c>
      <c r="P1" s="10" t="s">
        <v>291</v>
      </c>
      <c r="Q1" s="11" t="s">
        <v>278</v>
      </c>
      <c r="R1" s="1" t="n">
        <f aca="false">COUNTIF(E1:P1,$L$8)</f>
        <v>3</v>
      </c>
      <c r="S1" s="1" t="n">
        <f aca="false">E1+G1+I1+K1+M1+O1</f>
        <v>1022</v>
      </c>
    </row>
    <row collapsed="false" customFormat="false" customHeight="true" hidden="false" ht="18" outlineLevel="0" r="2">
      <c r="A2" s="4" t="n">
        <v>1</v>
      </c>
      <c r="B2" s="4" t="n">
        <v>9322664</v>
      </c>
      <c r="C2" s="5" t="s">
        <v>669</v>
      </c>
      <c r="D2" s="4" t="s">
        <v>281</v>
      </c>
      <c r="E2" s="6" t="n">
        <v>147</v>
      </c>
      <c r="F2" s="6" t="s">
        <v>291</v>
      </c>
      <c r="G2" s="6" t="n">
        <v>188</v>
      </c>
      <c r="H2" s="6" t="s">
        <v>277</v>
      </c>
      <c r="I2" s="6" t="n">
        <v>175</v>
      </c>
      <c r="J2" s="6" t="s">
        <v>280</v>
      </c>
      <c r="K2" s="6" t="n">
        <v>182</v>
      </c>
      <c r="L2" s="6" t="s">
        <v>277</v>
      </c>
      <c r="M2" s="6" t="n">
        <v>157</v>
      </c>
      <c r="N2" s="6" t="s">
        <v>291</v>
      </c>
      <c r="O2" s="6" t="n">
        <v>157</v>
      </c>
      <c r="P2" s="6" t="s">
        <v>291</v>
      </c>
      <c r="Q2" s="7" t="s">
        <v>278</v>
      </c>
      <c r="R2" s="1" t="n">
        <f aca="false">COUNTIF(E2:P2,$L$8)</f>
        <v>3</v>
      </c>
      <c r="S2" s="1" t="n">
        <f aca="false">E2+G2+I2+K2+M2+O2</f>
        <v>1006</v>
      </c>
    </row>
    <row collapsed="false" customFormat="false" customHeight="true" hidden="false" ht="18" outlineLevel="0" r="3">
      <c r="A3" s="4" t="n">
        <v>17</v>
      </c>
      <c r="B3" s="4" t="n">
        <v>9407138</v>
      </c>
      <c r="C3" s="5" t="s">
        <v>670</v>
      </c>
      <c r="D3" s="4" t="s">
        <v>281</v>
      </c>
      <c r="E3" s="6" t="n">
        <v>162</v>
      </c>
      <c r="F3" s="6" t="s">
        <v>280</v>
      </c>
      <c r="G3" s="6" t="n">
        <v>200</v>
      </c>
      <c r="H3" s="6" t="s">
        <v>277</v>
      </c>
      <c r="I3" s="6" t="n">
        <v>160</v>
      </c>
      <c r="J3" s="6" t="s">
        <v>280</v>
      </c>
      <c r="K3" s="6" t="n">
        <v>147</v>
      </c>
      <c r="L3" s="6" t="s">
        <v>291</v>
      </c>
      <c r="M3" s="6" t="n">
        <v>160</v>
      </c>
      <c r="N3" s="6" t="s">
        <v>280</v>
      </c>
      <c r="O3" s="6" t="n">
        <v>163</v>
      </c>
      <c r="P3" s="6" t="s">
        <v>280</v>
      </c>
      <c r="Q3" s="7" t="s">
        <v>278</v>
      </c>
      <c r="R3" s="1" t="n">
        <f aca="false">COUNTIF(E3:P3,$L$8)</f>
        <v>1</v>
      </c>
      <c r="S3" s="1" t="n">
        <f aca="false">E3+G3+I3+K3+M3+O3</f>
        <v>992</v>
      </c>
    </row>
    <row collapsed="false" customFormat="false" customHeight="true" hidden="false" ht="18" outlineLevel="0" r="4">
      <c r="A4" s="4" t="n">
        <v>7</v>
      </c>
      <c r="B4" s="4" t="n">
        <v>9407127</v>
      </c>
      <c r="C4" s="5" t="s">
        <v>671</v>
      </c>
      <c r="D4" s="4" t="s">
        <v>276</v>
      </c>
      <c r="E4" s="6" t="n">
        <v>171</v>
      </c>
      <c r="F4" s="6" t="s">
        <v>280</v>
      </c>
      <c r="G4" s="6" t="n">
        <v>200</v>
      </c>
      <c r="H4" s="6" t="s">
        <v>277</v>
      </c>
      <c r="I4" s="6" t="n">
        <v>154</v>
      </c>
      <c r="J4" s="6" t="s">
        <v>291</v>
      </c>
      <c r="K4" s="6" t="n">
        <v>168</v>
      </c>
      <c r="L4" s="6" t="s">
        <v>280</v>
      </c>
      <c r="M4" s="6" t="n">
        <v>184</v>
      </c>
      <c r="N4" s="6" t="s">
        <v>277</v>
      </c>
      <c r="O4" s="6" t="n">
        <v>113</v>
      </c>
      <c r="P4" s="6" t="s">
        <v>322</v>
      </c>
      <c r="Q4" s="7" t="s">
        <v>278</v>
      </c>
      <c r="R4" s="1" t="n">
        <f aca="false">COUNTIF(E4:P4,$L$8)</f>
        <v>1</v>
      </c>
      <c r="S4" s="1" t="n">
        <f aca="false">E4+G4+I4+K4+M4+O4</f>
        <v>990</v>
      </c>
    </row>
    <row collapsed="false" customFormat="false" customHeight="true" hidden="false" ht="18" outlineLevel="0" r="5">
      <c r="A5" s="8" t="n">
        <v>10</v>
      </c>
      <c r="B5" s="8" t="n">
        <v>9407130</v>
      </c>
      <c r="C5" s="9" t="s">
        <v>672</v>
      </c>
      <c r="D5" s="8" t="s">
        <v>276</v>
      </c>
      <c r="E5" s="10" t="n">
        <v>170</v>
      </c>
      <c r="F5" s="10" t="s">
        <v>280</v>
      </c>
      <c r="G5" s="10" t="n">
        <v>199</v>
      </c>
      <c r="H5" s="10" t="s">
        <v>277</v>
      </c>
      <c r="I5" s="10" t="n">
        <v>152</v>
      </c>
      <c r="J5" s="10" t="s">
        <v>291</v>
      </c>
      <c r="K5" s="10" t="n">
        <v>177</v>
      </c>
      <c r="L5" s="10" t="s">
        <v>280</v>
      </c>
      <c r="M5" s="10" t="n">
        <v>187</v>
      </c>
      <c r="N5" s="10" t="s">
        <v>277</v>
      </c>
      <c r="O5" s="10" t="n">
        <v>99</v>
      </c>
      <c r="P5" s="10" t="s">
        <v>335</v>
      </c>
      <c r="Q5" s="11" t="s">
        <v>278</v>
      </c>
      <c r="R5" s="1" t="n">
        <f aca="false">COUNTIF(E5:P5,$L$8)</f>
        <v>1</v>
      </c>
      <c r="S5" s="1" t="n">
        <f aca="false">E5+G5+I5+K5+M5+O5</f>
        <v>984</v>
      </c>
    </row>
    <row collapsed="false" customFormat="false" customHeight="true" hidden="false" ht="18" outlineLevel="0" r="6">
      <c r="A6" s="4" t="n">
        <v>29</v>
      </c>
      <c r="B6" s="4" t="n">
        <v>9407152</v>
      </c>
      <c r="C6" s="5" t="s">
        <v>673</v>
      </c>
      <c r="D6" s="4" t="s">
        <v>281</v>
      </c>
      <c r="E6" s="6" t="n">
        <v>167</v>
      </c>
      <c r="F6" s="6" t="s">
        <v>280</v>
      </c>
      <c r="G6" s="6" t="n">
        <v>181</v>
      </c>
      <c r="H6" s="6" t="s">
        <v>277</v>
      </c>
      <c r="I6" s="6" t="n">
        <v>180</v>
      </c>
      <c r="J6" s="6" t="s">
        <v>277</v>
      </c>
      <c r="K6" s="6" t="n">
        <v>143</v>
      </c>
      <c r="L6" s="6" t="s">
        <v>291</v>
      </c>
      <c r="M6" s="6" t="n">
        <v>155</v>
      </c>
      <c r="N6" s="6" t="s">
        <v>291</v>
      </c>
      <c r="O6" s="6" t="n">
        <v>144</v>
      </c>
      <c r="P6" s="6" t="s">
        <v>291</v>
      </c>
      <c r="Q6" s="7" t="s">
        <v>278</v>
      </c>
      <c r="R6" s="1" t="n">
        <f aca="false">COUNTIF(E6:P6,$L$8)</f>
        <v>3</v>
      </c>
      <c r="S6" s="1" t="n">
        <f aca="false">E6+G6+I6+K6+M6+O6</f>
        <v>970</v>
      </c>
    </row>
    <row collapsed="false" customFormat="false" customHeight="true" hidden="false" ht="18" outlineLevel="0" r="7">
      <c r="A7" s="4" t="n">
        <v>9</v>
      </c>
      <c r="B7" s="4" t="n">
        <v>9407129</v>
      </c>
      <c r="C7" s="5" t="s">
        <v>674</v>
      </c>
      <c r="D7" s="4" t="s">
        <v>276</v>
      </c>
      <c r="E7" s="6" t="n">
        <v>159</v>
      </c>
      <c r="F7" s="6" t="s">
        <v>291</v>
      </c>
      <c r="G7" s="6" t="n">
        <v>200</v>
      </c>
      <c r="H7" s="6" t="s">
        <v>277</v>
      </c>
      <c r="I7" s="6" t="n">
        <v>147</v>
      </c>
      <c r="J7" s="6" t="s">
        <v>291</v>
      </c>
      <c r="K7" s="6" t="n">
        <v>155</v>
      </c>
      <c r="L7" s="6" t="s">
        <v>291</v>
      </c>
      <c r="M7" s="6" t="n">
        <v>177</v>
      </c>
      <c r="N7" s="6" t="s">
        <v>280</v>
      </c>
      <c r="O7" s="6" t="n">
        <v>120</v>
      </c>
      <c r="P7" s="6" t="s">
        <v>301</v>
      </c>
      <c r="Q7" s="7" t="s">
        <v>278</v>
      </c>
      <c r="R7" s="1" t="n">
        <f aca="false">COUNTIF(E7:P7,$L$8)</f>
        <v>3</v>
      </c>
      <c r="S7" s="1" t="n">
        <f aca="false">E7+G7+I7+K7+M7+O7</f>
        <v>958</v>
      </c>
    </row>
    <row collapsed="false" customFormat="false" customHeight="true" hidden="false" ht="18" outlineLevel="0" r="8">
      <c r="A8" s="8" t="n">
        <v>6</v>
      </c>
      <c r="B8" s="8" t="n">
        <v>9407126</v>
      </c>
      <c r="C8" s="9" t="s">
        <v>675</v>
      </c>
      <c r="D8" s="8" t="s">
        <v>276</v>
      </c>
      <c r="E8" s="10" t="n">
        <v>171</v>
      </c>
      <c r="F8" s="10" t="s">
        <v>280</v>
      </c>
      <c r="G8" s="10" t="n">
        <v>200</v>
      </c>
      <c r="H8" s="10" t="s">
        <v>277</v>
      </c>
      <c r="I8" s="10" t="n">
        <v>138</v>
      </c>
      <c r="J8" s="10" t="s">
        <v>301</v>
      </c>
      <c r="K8" s="10" t="n">
        <v>149</v>
      </c>
      <c r="L8" s="10" t="s">
        <v>291</v>
      </c>
      <c r="M8" s="10" t="n">
        <v>174</v>
      </c>
      <c r="N8" s="10" t="s">
        <v>280</v>
      </c>
      <c r="O8" s="10" t="n">
        <v>105</v>
      </c>
      <c r="P8" s="10" t="s">
        <v>322</v>
      </c>
      <c r="Q8" s="11" t="s">
        <v>278</v>
      </c>
      <c r="R8" s="1" t="n">
        <f aca="false">COUNTIF(E8:P8,$L$8)</f>
        <v>1</v>
      </c>
      <c r="S8" s="1" t="n">
        <f aca="false">E8+G8+I8+K8+M8+O8</f>
        <v>937</v>
      </c>
    </row>
    <row collapsed="false" customFormat="false" customHeight="true" hidden="false" ht="18" outlineLevel="0" r="9">
      <c r="A9" s="8" t="n">
        <v>4</v>
      </c>
      <c r="B9" s="8" t="n">
        <v>9407124</v>
      </c>
      <c r="C9" s="9" t="s">
        <v>676</v>
      </c>
      <c r="D9" s="8" t="s">
        <v>276</v>
      </c>
      <c r="E9" s="10" t="n">
        <v>142</v>
      </c>
      <c r="F9" s="10" t="s">
        <v>291</v>
      </c>
      <c r="G9" s="10" t="n">
        <v>192</v>
      </c>
      <c r="H9" s="10" t="s">
        <v>277</v>
      </c>
      <c r="I9" s="10" t="n">
        <v>143</v>
      </c>
      <c r="J9" s="10" t="s">
        <v>291</v>
      </c>
      <c r="K9" s="10" t="n">
        <v>172</v>
      </c>
      <c r="L9" s="10" t="s">
        <v>280</v>
      </c>
      <c r="M9" s="10" t="n">
        <v>184</v>
      </c>
      <c r="N9" s="10" t="s">
        <v>277</v>
      </c>
      <c r="O9" s="10" t="n">
        <v>103</v>
      </c>
      <c r="P9" s="10" t="s">
        <v>322</v>
      </c>
      <c r="Q9" s="11" t="s">
        <v>278</v>
      </c>
      <c r="R9" s="1" t="n">
        <f aca="false">COUNTIF(E9:P9,$L$8)</f>
        <v>2</v>
      </c>
      <c r="S9" s="1" t="n">
        <f aca="false">E9+G9+I9+K9+M9+O9</f>
        <v>936</v>
      </c>
    </row>
    <row collapsed="false" customFormat="false" customHeight="true" hidden="false" ht="18" outlineLevel="0" r="10">
      <c r="A10" s="4" t="n">
        <v>13</v>
      </c>
      <c r="B10" s="4" t="n">
        <v>9407134</v>
      </c>
      <c r="C10" s="5" t="s">
        <v>677</v>
      </c>
      <c r="D10" s="4" t="s">
        <v>281</v>
      </c>
      <c r="E10" s="6" t="n">
        <v>161</v>
      </c>
      <c r="F10" s="6" t="s">
        <v>280</v>
      </c>
      <c r="G10" s="6" t="n">
        <v>186</v>
      </c>
      <c r="H10" s="6" t="s">
        <v>277</v>
      </c>
      <c r="I10" s="6" t="n">
        <v>139</v>
      </c>
      <c r="J10" s="6" t="s">
        <v>301</v>
      </c>
      <c r="K10" s="6" t="n">
        <v>151</v>
      </c>
      <c r="L10" s="6" t="s">
        <v>291</v>
      </c>
      <c r="M10" s="6" t="n">
        <v>161</v>
      </c>
      <c r="N10" s="6" t="s">
        <v>280</v>
      </c>
      <c r="O10" s="6" t="n">
        <v>125</v>
      </c>
      <c r="P10" s="6" t="s">
        <v>301</v>
      </c>
      <c r="Q10" s="7" t="s">
        <v>278</v>
      </c>
      <c r="R10" s="1" t="n">
        <f aca="false">COUNTIF(E10:P10,$L$8)</f>
        <v>1</v>
      </c>
      <c r="S10" s="1" t="n">
        <f aca="false">E10+G10+I10+K10+M10+O10</f>
        <v>923</v>
      </c>
    </row>
    <row collapsed="false" customFormat="false" customHeight="true" hidden="false" ht="18" outlineLevel="0" r="11">
      <c r="A11" s="4" t="n">
        <v>19</v>
      </c>
      <c r="B11" s="4" t="n">
        <v>9407140</v>
      </c>
      <c r="C11" s="5" t="s">
        <v>678</v>
      </c>
      <c r="D11" s="4" t="s">
        <v>281</v>
      </c>
      <c r="E11" s="6" t="n">
        <v>145</v>
      </c>
      <c r="F11" s="6" t="s">
        <v>291</v>
      </c>
      <c r="G11" s="6" t="n">
        <v>192</v>
      </c>
      <c r="H11" s="6" t="s">
        <v>277</v>
      </c>
      <c r="I11" s="6" t="n">
        <v>144</v>
      </c>
      <c r="J11" s="6" t="s">
        <v>291</v>
      </c>
      <c r="K11" s="6" t="n">
        <v>146</v>
      </c>
      <c r="L11" s="6" t="s">
        <v>291</v>
      </c>
      <c r="M11" s="6" t="n">
        <v>152</v>
      </c>
      <c r="N11" s="6" t="s">
        <v>291</v>
      </c>
      <c r="O11" s="6" t="n">
        <v>133</v>
      </c>
      <c r="P11" s="6" t="s">
        <v>301</v>
      </c>
      <c r="Q11" s="7" t="s">
        <v>278</v>
      </c>
      <c r="R11" s="1" t="n">
        <f aca="false">COUNTIF(E11:P11,$L$8)</f>
        <v>4</v>
      </c>
      <c r="S11" s="1" t="n">
        <f aca="false">E11+G11+I11+K11+M11+O11</f>
        <v>912</v>
      </c>
    </row>
    <row collapsed="false" customFormat="false" customHeight="true" hidden="false" ht="18" outlineLevel="0" r="12">
      <c r="A12" s="4" t="n">
        <v>23</v>
      </c>
      <c r="B12" s="4" t="n">
        <v>9407145</v>
      </c>
      <c r="C12" s="5" t="s">
        <v>679</v>
      </c>
      <c r="D12" s="4" t="s">
        <v>281</v>
      </c>
      <c r="E12" s="6" t="n">
        <v>145</v>
      </c>
      <c r="F12" s="6" t="s">
        <v>291</v>
      </c>
      <c r="G12" s="6" t="n">
        <v>197</v>
      </c>
      <c r="H12" s="6" t="s">
        <v>277</v>
      </c>
      <c r="I12" s="6" t="n">
        <v>146</v>
      </c>
      <c r="J12" s="6" t="s">
        <v>291</v>
      </c>
      <c r="K12" s="6" t="n">
        <v>139</v>
      </c>
      <c r="L12" s="6" t="s">
        <v>301</v>
      </c>
      <c r="M12" s="6" t="n">
        <v>144</v>
      </c>
      <c r="N12" s="6" t="s">
        <v>291</v>
      </c>
      <c r="O12" s="6" t="n">
        <v>138</v>
      </c>
      <c r="P12" s="6" t="s">
        <v>301</v>
      </c>
      <c r="Q12" s="7" t="s">
        <v>278</v>
      </c>
      <c r="R12" s="1" t="n">
        <f aca="false">COUNTIF(E12:P12,$L$8)</f>
        <v>3</v>
      </c>
      <c r="S12" s="1" t="n">
        <f aca="false">E12+G12+I12+K12+M12+O12</f>
        <v>909</v>
      </c>
    </row>
    <row collapsed="false" customFormat="false" customHeight="true" hidden="false" ht="18" outlineLevel="0" r="13">
      <c r="A13" s="8" t="n">
        <v>28</v>
      </c>
      <c r="B13" s="8" t="n">
        <v>9407151</v>
      </c>
      <c r="C13" s="9" t="s">
        <v>680</v>
      </c>
      <c r="D13" s="8" t="s">
        <v>281</v>
      </c>
      <c r="E13" s="10" t="n">
        <v>163</v>
      </c>
      <c r="F13" s="10" t="s">
        <v>280</v>
      </c>
      <c r="G13" s="10" t="n">
        <v>185</v>
      </c>
      <c r="H13" s="10" t="s">
        <v>277</v>
      </c>
      <c r="I13" s="10" t="n">
        <v>149</v>
      </c>
      <c r="J13" s="10" t="s">
        <v>291</v>
      </c>
      <c r="K13" s="10" t="n">
        <v>138</v>
      </c>
      <c r="L13" s="10" t="s">
        <v>301</v>
      </c>
      <c r="M13" s="10" t="n">
        <v>135</v>
      </c>
      <c r="N13" s="10" t="s">
        <v>301</v>
      </c>
      <c r="O13" s="10" t="n">
        <v>136</v>
      </c>
      <c r="P13" s="10" t="s">
        <v>301</v>
      </c>
      <c r="Q13" s="11" t="s">
        <v>278</v>
      </c>
      <c r="R13" s="1" t="n">
        <f aca="false">COUNTIF(E13:P13,$L$8)</f>
        <v>1</v>
      </c>
      <c r="S13" s="1" t="n">
        <f aca="false">E13+G13+I13+K13+M13+O13</f>
        <v>906</v>
      </c>
    </row>
    <row collapsed="false" customFormat="false" customHeight="true" hidden="false" ht="18" outlineLevel="0" r="14">
      <c r="A14" s="8" t="n">
        <v>22</v>
      </c>
      <c r="B14" s="8" t="n">
        <v>9407144</v>
      </c>
      <c r="C14" s="9" t="s">
        <v>681</v>
      </c>
      <c r="D14" s="8" t="s">
        <v>281</v>
      </c>
      <c r="E14" s="10" t="n">
        <v>138</v>
      </c>
      <c r="F14" s="10" t="s">
        <v>301</v>
      </c>
      <c r="G14" s="10" t="n">
        <v>197</v>
      </c>
      <c r="H14" s="10" t="s">
        <v>277</v>
      </c>
      <c r="I14" s="10" t="n">
        <v>137</v>
      </c>
      <c r="J14" s="10" t="s">
        <v>301</v>
      </c>
      <c r="K14" s="10" t="n">
        <v>134</v>
      </c>
      <c r="L14" s="10" t="s">
        <v>301</v>
      </c>
      <c r="M14" s="10" t="n">
        <v>139</v>
      </c>
      <c r="N14" s="10" t="s">
        <v>301</v>
      </c>
      <c r="O14" s="10" t="n">
        <v>130</v>
      </c>
      <c r="P14" s="10" t="s">
        <v>301</v>
      </c>
      <c r="Q14" s="11" t="s">
        <v>278</v>
      </c>
      <c r="R14" s="1" t="n">
        <f aca="false">COUNTIF(E14:P14,$L$8)</f>
        <v>0</v>
      </c>
      <c r="S14" s="1" t="n">
        <f aca="false">E14+G14+I14+K14+M14+O14</f>
        <v>875</v>
      </c>
    </row>
    <row collapsed="false" customFormat="false" customHeight="true" hidden="false" ht="18" outlineLevel="0" r="15">
      <c r="A15" s="4" t="n">
        <v>5</v>
      </c>
      <c r="B15" s="4" t="n">
        <v>9407125</v>
      </c>
      <c r="C15" s="5" t="s">
        <v>682</v>
      </c>
      <c r="D15" s="4" t="s">
        <v>276</v>
      </c>
      <c r="E15" s="6" t="n">
        <v>134</v>
      </c>
      <c r="F15" s="6" t="s">
        <v>301</v>
      </c>
      <c r="G15" s="6" t="n">
        <v>181</v>
      </c>
      <c r="H15" s="6" t="s">
        <v>277</v>
      </c>
      <c r="I15" s="6" t="n">
        <v>148</v>
      </c>
      <c r="J15" s="6" t="s">
        <v>291</v>
      </c>
      <c r="K15" s="6" t="n">
        <v>153</v>
      </c>
      <c r="L15" s="6" t="s">
        <v>291</v>
      </c>
      <c r="M15" s="6" t="n">
        <v>163</v>
      </c>
      <c r="N15" s="6" t="s">
        <v>280</v>
      </c>
      <c r="O15" s="6" t="n">
        <v>88</v>
      </c>
      <c r="P15" s="6" t="s">
        <v>335</v>
      </c>
      <c r="Q15" s="7" t="s">
        <v>278</v>
      </c>
      <c r="R15" s="1" t="n">
        <f aca="false">COUNTIF(E15:P15,$L$8)</f>
        <v>2</v>
      </c>
      <c r="S15" s="1" t="n">
        <f aca="false">E15+G15+I15+K15+M15+O15</f>
        <v>867</v>
      </c>
    </row>
    <row collapsed="false" customFormat="false" customHeight="true" hidden="false" ht="18" outlineLevel="0" r="16">
      <c r="A16" s="4" t="n">
        <v>25</v>
      </c>
      <c r="B16" s="4" t="n">
        <v>9407147</v>
      </c>
      <c r="C16" s="5" t="s">
        <v>683</v>
      </c>
      <c r="D16" s="4" t="s">
        <v>281</v>
      </c>
      <c r="E16" s="6" t="n">
        <v>131</v>
      </c>
      <c r="F16" s="6" t="s">
        <v>301</v>
      </c>
      <c r="G16" s="6" t="n">
        <v>199</v>
      </c>
      <c r="H16" s="6" t="s">
        <v>277</v>
      </c>
      <c r="I16" s="6" t="n">
        <v>125</v>
      </c>
      <c r="J16" s="6" t="s">
        <v>301</v>
      </c>
      <c r="K16" s="6" t="n">
        <v>140</v>
      </c>
      <c r="L16" s="6" t="s">
        <v>291</v>
      </c>
      <c r="M16" s="6" t="n">
        <v>146</v>
      </c>
      <c r="N16" s="6" t="s">
        <v>291</v>
      </c>
      <c r="O16" s="6" t="n">
        <v>126</v>
      </c>
      <c r="P16" s="6" t="s">
        <v>301</v>
      </c>
      <c r="Q16" s="7" t="s">
        <v>278</v>
      </c>
      <c r="R16" s="1" t="n">
        <f aca="false">COUNTIF(E16:P16,$L$8)</f>
        <v>2</v>
      </c>
      <c r="S16" s="1" t="n">
        <f aca="false">E16+G16+I16+K16+M16+O16</f>
        <v>867</v>
      </c>
    </row>
    <row collapsed="false" customFormat="false" customHeight="true" hidden="false" ht="18" outlineLevel="0" r="17">
      <c r="A17" s="8" t="n">
        <v>16</v>
      </c>
      <c r="B17" s="8" t="n">
        <v>9407137</v>
      </c>
      <c r="C17" s="9" t="s">
        <v>684</v>
      </c>
      <c r="D17" s="8" t="s">
        <v>281</v>
      </c>
      <c r="E17" s="10" t="n">
        <v>139</v>
      </c>
      <c r="F17" s="10" t="s">
        <v>301</v>
      </c>
      <c r="G17" s="10" t="n">
        <v>183</v>
      </c>
      <c r="H17" s="10" t="s">
        <v>277</v>
      </c>
      <c r="I17" s="10" t="n">
        <v>125</v>
      </c>
      <c r="J17" s="10" t="s">
        <v>301</v>
      </c>
      <c r="K17" s="10" t="n">
        <v>140</v>
      </c>
      <c r="L17" s="10" t="s">
        <v>291</v>
      </c>
      <c r="M17" s="10" t="n">
        <v>150</v>
      </c>
      <c r="N17" s="10" t="s">
        <v>291</v>
      </c>
      <c r="O17" s="10" t="n">
        <v>129</v>
      </c>
      <c r="P17" s="10" t="s">
        <v>301</v>
      </c>
      <c r="Q17" s="11" t="s">
        <v>278</v>
      </c>
      <c r="R17" s="1" t="n">
        <f aca="false">COUNTIF(E17:P17,$L$8)</f>
        <v>2</v>
      </c>
      <c r="S17" s="1" t="n">
        <f aca="false">E17+G17+I17+K17+M17+O17</f>
        <v>866</v>
      </c>
    </row>
    <row collapsed="false" customFormat="false" customHeight="true" hidden="false" ht="18" outlineLevel="0" r="18">
      <c r="A18" s="8" t="n">
        <v>26</v>
      </c>
      <c r="B18" s="8" t="n">
        <v>9407149</v>
      </c>
      <c r="C18" s="9" t="s">
        <v>685</v>
      </c>
      <c r="D18" s="8" t="s">
        <v>281</v>
      </c>
      <c r="E18" s="10" t="n">
        <v>157</v>
      </c>
      <c r="F18" s="10" t="s">
        <v>291</v>
      </c>
      <c r="G18" s="10" t="n">
        <v>188</v>
      </c>
      <c r="H18" s="10" t="s">
        <v>277</v>
      </c>
      <c r="I18" s="10" t="n">
        <v>128</v>
      </c>
      <c r="J18" s="10" t="s">
        <v>301</v>
      </c>
      <c r="K18" s="10" t="n">
        <v>137</v>
      </c>
      <c r="L18" s="10" t="s">
        <v>301</v>
      </c>
      <c r="M18" s="10" t="n">
        <v>138</v>
      </c>
      <c r="N18" s="10" t="s">
        <v>301</v>
      </c>
      <c r="O18" s="10" t="n">
        <v>116</v>
      </c>
      <c r="P18" s="10" t="s">
        <v>322</v>
      </c>
      <c r="Q18" s="11" t="s">
        <v>278</v>
      </c>
      <c r="R18" s="1" t="n">
        <f aca="false">COUNTIF(E18:P18,$L$8)</f>
        <v>1</v>
      </c>
      <c r="S18" s="1" t="n">
        <f aca="false">E18+G18+I18+K18+M18+O18</f>
        <v>864</v>
      </c>
    </row>
    <row collapsed="false" customFormat="false" customHeight="true" hidden="false" ht="18" outlineLevel="0" r="19">
      <c r="A19" s="4" t="n">
        <v>21</v>
      </c>
      <c r="B19" s="4" t="n">
        <v>9407142</v>
      </c>
      <c r="C19" s="5" t="s">
        <v>686</v>
      </c>
      <c r="D19" s="4" t="s">
        <v>281</v>
      </c>
      <c r="E19" s="6" t="n">
        <v>140</v>
      </c>
      <c r="F19" s="6" t="s">
        <v>291</v>
      </c>
      <c r="G19" s="6" t="n">
        <v>190</v>
      </c>
      <c r="H19" s="6" t="s">
        <v>277</v>
      </c>
      <c r="I19" s="6" t="n">
        <v>123</v>
      </c>
      <c r="J19" s="6" t="s">
        <v>301</v>
      </c>
      <c r="K19" s="6" t="n">
        <v>133</v>
      </c>
      <c r="L19" s="6" t="s">
        <v>301</v>
      </c>
      <c r="M19" s="6" t="n">
        <v>142</v>
      </c>
      <c r="N19" s="6" t="s">
        <v>291</v>
      </c>
      <c r="O19" s="6" t="n">
        <v>122</v>
      </c>
      <c r="P19" s="6" t="s">
        <v>301</v>
      </c>
      <c r="Q19" s="7" t="s">
        <v>278</v>
      </c>
      <c r="R19" s="1" t="n">
        <f aca="false">COUNTIF(E19:P19,$L$8)</f>
        <v>2</v>
      </c>
      <c r="S19" s="1" t="n">
        <f aca="false">E19+G19+I19+K19+M19+O19</f>
        <v>850</v>
      </c>
    </row>
    <row collapsed="false" customFormat="false" customHeight="true" hidden="false" ht="18" outlineLevel="0" r="20">
      <c r="A20" s="8" t="n">
        <v>24</v>
      </c>
      <c r="B20" s="8" t="n">
        <v>9407146</v>
      </c>
      <c r="C20" s="9" t="s">
        <v>687</v>
      </c>
      <c r="D20" s="8" t="s">
        <v>281</v>
      </c>
      <c r="E20" s="10" t="n">
        <v>143</v>
      </c>
      <c r="F20" s="10" t="s">
        <v>291</v>
      </c>
      <c r="G20" s="10" t="n">
        <v>197</v>
      </c>
      <c r="H20" s="10" t="s">
        <v>277</v>
      </c>
      <c r="I20" s="10" t="n">
        <v>127</v>
      </c>
      <c r="J20" s="10" t="s">
        <v>301</v>
      </c>
      <c r="K20" s="10" t="n">
        <v>129</v>
      </c>
      <c r="L20" s="10" t="s">
        <v>301</v>
      </c>
      <c r="M20" s="10" t="n">
        <v>126</v>
      </c>
      <c r="N20" s="10" t="s">
        <v>301</v>
      </c>
      <c r="O20" s="10" t="n">
        <v>122</v>
      </c>
      <c r="P20" s="10" t="s">
        <v>301</v>
      </c>
      <c r="Q20" s="11" t="s">
        <v>278</v>
      </c>
      <c r="R20" s="1" t="n">
        <f aca="false">COUNTIF(E20:P20,$L$8)</f>
        <v>1</v>
      </c>
      <c r="S20" s="1" t="n">
        <f aca="false">E20+G20+I20+K20+M20+O20</f>
        <v>844</v>
      </c>
    </row>
    <row collapsed="false" customFormat="false" customHeight="true" hidden="false" ht="18" outlineLevel="0" r="21">
      <c r="A21" s="8" t="n">
        <v>18</v>
      </c>
      <c r="B21" s="8" t="n">
        <v>9407139</v>
      </c>
      <c r="C21" s="9" t="s">
        <v>688</v>
      </c>
      <c r="D21" s="8" t="s">
        <v>281</v>
      </c>
      <c r="E21" s="10" t="n">
        <v>133</v>
      </c>
      <c r="F21" s="10" t="s">
        <v>301</v>
      </c>
      <c r="G21" s="10" t="n">
        <v>194</v>
      </c>
      <c r="H21" s="10" t="s">
        <v>277</v>
      </c>
      <c r="I21" s="10" t="n">
        <v>126</v>
      </c>
      <c r="J21" s="10" t="s">
        <v>301</v>
      </c>
      <c r="K21" s="10" t="n">
        <v>126</v>
      </c>
      <c r="L21" s="10" t="s">
        <v>301</v>
      </c>
      <c r="M21" s="10" t="n">
        <v>134</v>
      </c>
      <c r="N21" s="10" t="s">
        <v>301</v>
      </c>
      <c r="O21" s="10" t="n">
        <v>123</v>
      </c>
      <c r="P21" s="10" t="s">
        <v>301</v>
      </c>
      <c r="Q21" s="11" t="s">
        <v>278</v>
      </c>
      <c r="R21" s="1" t="n">
        <f aca="false">COUNTIF(E21:P21,$L$8)</f>
        <v>0</v>
      </c>
      <c r="S21" s="1" t="n">
        <f aca="false">E21+G21+I21+K21+M21+O21</f>
        <v>836</v>
      </c>
    </row>
    <row collapsed="false" customFormat="false" customHeight="true" hidden="false" ht="18" outlineLevel="0" r="22">
      <c r="A22" s="4" t="n">
        <v>27</v>
      </c>
      <c r="B22" s="4" t="n">
        <v>9407150</v>
      </c>
      <c r="C22" s="5" t="s">
        <v>689</v>
      </c>
      <c r="D22" s="4" t="s">
        <v>281</v>
      </c>
      <c r="E22" s="6" t="n">
        <v>145</v>
      </c>
      <c r="F22" s="6" t="s">
        <v>291</v>
      </c>
      <c r="G22" s="6" t="n">
        <v>187</v>
      </c>
      <c r="H22" s="6" t="s">
        <v>277</v>
      </c>
      <c r="I22" s="6" t="n">
        <v>121</v>
      </c>
      <c r="J22" s="6" t="s">
        <v>301</v>
      </c>
      <c r="K22" s="6" t="n">
        <v>130</v>
      </c>
      <c r="L22" s="6" t="s">
        <v>301</v>
      </c>
      <c r="M22" s="6" t="n">
        <v>130</v>
      </c>
      <c r="N22" s="6" t="s">
        <v>301</v>
      </c>
      <c r="O22" s="6" t="n">
        <v>116</v>
      </c>
      <c r="P22" s="6" t="s">
        <v>322</v>
      </c>
      <c r="Q22" s="7" t="s">
        <v>278</v>
      </c>
      <c r="R22" s="1" t="n">
        <f aca="false">COUNTIF(E22:P22,$L$8)</f>
        <v>1</v>
      </c>
      <c r="S22" s="1" t="n">
        <f aca="false">E22+G22+I22+K22+M22+O22</f>
        <v>829</v>
      </c>
    </row>
    <row collapsed="false" customFormat="false" customHeight="true" hidden="false" ht="18" outlineLevel="0" r="23">
      <c r="A23" s="8" t="n">
        <v>30</v>
      </c>
      <c r="B23" s="8" t="n">
        <v>9407153</v>
      </c>
      <c r="C23" s="9" t="s">
        <v>690</v>
      </c>
      <c r="D23" s="8" t="s">
        <v>281</v>
      </c>
      <c r="E23" s="10" t="n">
        <v>146</v>
      </c>
      <c r="F23" s="10" t="s">
        <v>291</v>
      </c>
      <c r="G23" s="10" t="n">
        <v>193</v>
      </c>
      <c r="H23" s="10" t="s">
        <v>277</v>
      </c>
      <c r="I23" s="10" t="n">
        <v>129</v>
      </c>
      <c r="J23" s="10" t="s">
        <v>301</v>
      </c>
      <c r="K23" s="10" t="n">
        <v>113</v>
      </c>
      <c r="L23" s="10" t="s">
        <v>322</v>
      </c>
      <c r="M23" s="10" t="n">
        <v>122</v>
      </c>
      <c r="N23" s="10" t="s">
        <v>301</v>
      </c>
      <c r="O23" s="10" t="n">
        <v>118</v>
      </c>
      <c r="P23" s="10" t="s">
        <v>322</v>
      </c>
      <c r="Q23" s="11" t="s">
        <v>278</v>
      </c>
      <c r="R23" s="1" t="n">
        <f aca="false">COUNTIF(E23:P23,$L$8)</f>
        <v>1</v>
      </c>
      <c r="S23" s="1" t="n">
        <f aca="false">E23+G23+I23+K23+M23+O23</f>
        <v>821</v>
      </c>
    </row>
    <row collapsed="false" customFormat="false" customHeight="true" hidden="false" ht="18" outlineLevel="0" r="24">
      <c r="A24" s="8" t="n">
        <v>20</v>
      </c>
      <c r="B24" s="8" t="n">
        <v>9407141</v>
      </c>
      <c r="C24" s="9" t="s">
        <v>691</v>
      </c>
      <c r="D24" s="8" t="s">
        <v>281</v>
      </c>
      <c r="E24" s="10" t="n">
        <v>113</v>
      </c>
      <c r="F24" s="10" t="s">
        <v>322</v>
      </c>
      <c r="G24" s="10" t="n">
        <v>194</v>
      </c>
      <c r="H24" s="10" t="s">
        <v>277</v>
      </c>
      <c r="I24" s="10" t="n">
        <v>114</v>
      </c>
      <c r="J24" s="10" t="s">
        <v>322</v>
      </c>
      <c r="K24" s="10" t="n">
        <v>128</v>
      </c>
      <c r="L24" s="10" t="s">
        <v>301</v>
      </c>
      <c r="M24" s="10" t="n">
        <v>133</v>
      </c>
      <c r="N24" s="10" t="s">
        <v>301</v>
      </c>
      <c r="O24" s="10" t="n">
        <v>114</v>
      </c>
      <c r="P24" s="10" t="s">
        <v>322</v>
      </c>
      <c r="Q24" s="11" t="s">
        <v>278</v>
      </c>
      <c r="R24" s="1" t="n">
        <f aca="false">COUNTIF(E24:P24,$L$8)</f>
        <v>0</v>
      </c>
      <c r="S24" s="1" t="n">
        <f aca="false">E24+G24+I24+K24+M24+O24</f>
        <v>796</v>
      </c>
    </row>
    <row collapsed="false" customFormat="false" customHeight="true" hidden="false" ht="18" outlineLevel="0" r="25">
      <c r="A25" s="4" t="n">
        <v>15</v>
      </c>
      <c r="B25" s="4" t="n">
        <v>9407136</v>
      </c>
      <c r="C25" s="5" t="s">
        <v>692</v>
      </c>
      <c r="D25" s="4" t="s">
        <v>281</v>
      </c>
      <c r="E25" s="6" t="n">
        <v>135</v>
      </c>
      <c r="F25" s="6" t="s">
        <v>301</v>
      </c>
      <c r="G25" s="6" t="n">
        <v>156</v>
      </c>
      <c r="H25" s="6" t="s">
        <v>291</v>
      </c>
      <c r="I25" s="6" t="n">
        <v>115</v>
      </c>
      <c r="J25" s="6" t="s">
        <v>322</v>
      </c>
      <c r="K25" s="6" t="n">
        <v>135</v>
      </c>
      <c r="L25" s="6" t="s">
        <v>301</v>
      </c>
      <c r="M25" s="6" t="n">
        <v>136</v>
      </c>
      <c r="N25" s="6" t="s">
        <v>301</v>
      </c>
      <c r="O25" s="6" t="n">
        <v>115</v>
      </c>
      <c r="P25" s="6" t="s">
        <v>322</v>
      </c>
      <c r="Q25" s="7" t="s">
        <v>278</v>
      </c>
      <c r="R25" s="1" t="n">
        <f aca="false">COUNTIF(E25:P25,$L$8)</f>
        <v>1</v>
      </c>
      <c r="S25" s="1" t="n">
        <f aca="false">E25+G25+I25+K25+M25+O25</f>
        <v>792</v>
      </c>
    </row>
    <row collapsed="false" customFormat="false" customHeight="true" hidden="false" ht="18" outlineLevel="0" r="26">
      <c r="A26" s="8" t="n">
        <v>14</v>
      </c>
      <c r="B26" s="8" t="n">
        <v>9407135</v>
      </c>
      <c r="C26" s="9" t="s">
        <v>693</v>
      </c>
      <c r="D26" s="8" t="s">
        <v>281</v>
      </c>
      <c r="E26" s="10" t="n">
        <v>121</v>
      </c>
      <c r="F26" s="10" t="s">
        <v>301</v>
      </c>
      <c r="G26" s="10" t="n">
        <v>151</v>
      </c>
      <c r="H26" s="10" t="s">
        <v>291</v>
      </c>
      <c r="I26" s="10" t="n">
        <v>117</v>
      </c>
      <c r="J26" s="10" t="s">
        <v>322</v>
      </c>
      <c r="K26" s="10" t="n">
        <v>133</v>
      </c>
      <c r="L26" s="10" t="s">
        <v>301</v>
      </c>
      <c r="M26" s="10" t="n">
        <v>142</v>
      </c>
      <c r="N26" s="10" t="s">
        <v>291</v>
      </c>
      <c r="O26" s="10" t="n">
        <v>119</v>
      </c>
      <c r="P26" s="10" t="s">
        <v>322</v>
      </c>
      <c r="Q26" s="11" t="s">
        <v>278</v>
      </c>
      <c r="R26" s="1" t="n">
        <f aca="false">COUNTIF(E26:P26,$L$8)</f>
        <v>2</v>
      </c>
      <c r="S26" s="1" t="n">
        <f aca="false">E26+G26+I26+K26+M26+O26</f>
        <v>783</v>
      </c>
    </row>
    <row collapsed="false" customFormat="false" customHeight="true" hidden="false" ht="18" outlineLevel="0" r="27">
      <c r="A27" s="8" t="n">
        <v>2</v>
      </c>
      <c r="B27" s="8" t="n">
        <v>9407120</v>
      </c>
      <c r="C27" s="9" t="s">
        <v>694</v>
      </c>
      <c r="D27" s="8" t="s">
        <v>276</v>
      </c>
      <c r="E27" s="10" t="n">
        <v>112</v>
      </c>
      <c r="F27" s="10" t="s">
        <v>322</v>
      </c>
      <c r="G27" s="10" t="n">
        <v>160</v>
      </c>
      <c r="H27" s="10" t="s">
        <v>280</v>
      </c>
      <c r="I27" s="10" t="n">
        <v>135</v>
      </c>
      <c r="J27" s="10" t="s">
        <v>301</v>
      </c>
      <c r="K27" s="10" t="n">
        <v>134</v>
      </c>
      <c r="L27" s="10" t="s">
        <v>301</v>
      </c>
      <c r="M27" s="10" t="n">
        <v>141</v>
      </c>
      <c r="N27" s="10" t="s">
        <v>291</v>
      </c>
      <c r="O27" s="10" t="n">
        <v>91</v>
      </c>
      <c r="P27" s="10" t="s">
        <v>335</v>
      </c>
      <c r="Q27" s="11" t="s">
        <v>278</v>
      </c>
      <c r="R27" s="1" t="n">
        <f aca="false">COUNTIF(E27:P27,$L$8)</f>
        <v>1</v>
      </c>
      <c r="S27" s="1" t="n">
        <f aca="false">E27+G27+I27+K27+M27+O27</f>
        <v>773</v>
      </c>
    </row>
    <row collapsed="false" customFormat="false" customHeight="true" hidden="false" ht="18" outlineLevel="0" r="28">
      <c r="A28" s="4" t="n">
        <v>3</v>
      </c>
      <c r="B28" s="4" t="n">
        <v>9407122</v>
      </c>
      <c r="C28" s="5" t="s">
        <v>695</v>
      </c>
      <c r="D28" s="4" t="s">
        <v>276</v>
      </c>
      <c r="E28" s="6" t="n">
        <v>105</v>
      </c>
      <c r="F28" s="6" t="s">
        <v>322</v>
      </c>
      <c r="G28" s="6" t="n">
        <v>137</v>
      </c>
      <c r="H28" s="6" t="s">
        <v>301</v>
      </c>
      <c r="I28" s="6" t="n">
        <v>134</v>
      </c>
      <c r="J28" s="6" t="s">
        <v>301</v>
      </c>
      <c r="K28" s="6" t="n">
        <v>144</v>
      </c>
      <c r="L28" s="6" t="s">
        <v>291</v>
      </c>
      <c r="M28" s="6" t="n">
        <v>155</v>
      </c>
      <c r="N28" s="6" t="s">
        <v>291</v>
      </c>
      <c r="O28" s="6" t="n">
        <v>91</v>
      </c>
      <c r="P28" s="6" t="s">
        <v>335</v>
      </c>
      <c r="Q28" s="7" t="s">
        <v>278</v>
      </c>
      <c r="R28" s="1" t="n">
        <f aca="false">COUNTIF(E28:P28,$L$8)</f>
        <v>2</v>
      </c>
      <c r="S28" s="1" t="n">
        <f aca="false">E28+G28+I28+K28+M28+O28</f>
        <v>766</v>
      </c>
    </row>
    <row collapsed="false" customFormat="false" customHeight="true" hidden="false" ht="18" outlineLevel="0" r="29">
      <c r="A29" s="4" t="n">
        <v>31</v>
      </c>
      <c r="B29" s="4" t="n">
        <v>9407154</v>
      </c>
      <c r="C29" s="5" t="s">
        <v>696</v>
      </c>
      <c r="D29" s="4" t="s">
        <v>281</v>
      </c>
      <c r="E29" s="6" t="n">
        <v>140</v>
      </c>
      <c r="F29" s="6" t="s">
        <v>291</v>
      </c>
      <c r="G29" s="6" t="n">
        <v>161</v>
      </c>
      <c r="H29" s="6" t="s">
        <v>280</v>
      </c>
      <c r="I29" s="6" t="n">
        <v>107</v>
      </c>
      <c r="J29" s="6" t="s">
        <v>322</v>
      </c>
      <c r="K29" s="6" t="n">
        <v>110</v>
      </c>
      <c r="L29" s="6" t="s">
        <v>322</v>
      </c>
      <c r="M29" s="6" t="n">
        <v>122</v>
      </c>
      <c r="N29" s="6" t="s">
        <v>301</v>
      </c>
      <c r="O29" s="6" t="n">
        <v>108</v>
      </c>
      <c r="P29" s="6" t="s">
        <v>322</v>
      </c>
      <c r="Q29" s="7" t="s">
        <v>278</v>
      </c>
      <c r="R29" s="1" t="n">
        <f aca="false">COUNTIF(E29:P29,$L$8)</f>
        <v>1</v>
      </c>
      <c r="S29" s="1" t="n">
        <f aca="false">E29+G29+I29+K29+M29+O29</f>
        <v>748</v>
      </c>
    </row>
    <row collapsed="false" customFormat="false" customHeight="true" hidden="false" ht="18" outlineLevel="0" r="30">
      <c r="A30" s="4" t="n">
        <v>11</v>
      </c>
      <c r="B30" s="4" t="n">
        <v>9407131</v>
      </c>
      <c r="C30" s="5" t="s">
        <v>697</v>
      </c>
      <c r="D30" s="4" t="s">
        <v>281</v>
      </c>
      <c r="E30" s="6" t="n">
        <v>114</v>
      </c>
      <c r="F30" s="6" t="s">
        <v>322</v>
      </c>
      <c r="G30" s="6" t="n">
        <v>137</v>
      </c>
      <c r="H30" s="6" t="s">
        <v>301</v>
      </c>
      <c r="I30" s="6" t="n">
        <v>110</v>
      </c>
      <c r="J30" s="6" t="s">
        <v>322</v>
      </c>
      <c r="K30" s="6" t="n">
        <v>122</v>
      </c>
      <c r="L30" s="6" t="s">
        <v>301</v>
      </c>
      <c r="M30" s="6" t="n">
        <v>146</v>
      </c>
      <c r="N30" s="6" t="s">
        <v>291</v>
      </c>
      <c r="O30" s="6" t="n">
        <v>115</v>
      </c>
      <c r="P30" s="6" t="s">
        <v>322</v>
      </c>
      <c r="Q30" s="7" t="s">
        <v>278</v>
      </c>
      <c r="R30" s="1" t="n">
        <f aca="false">COUNTIF(E30:P30,$L$8)</f>
        <v>1</v>
      </c>
      <c r="S30" s="1" t="n">
        <f aca="false">E30+G30+I30+K30+M30+O30</f>
        <v>744</v>
      </c>
    </row>
    <row collapsed="false" customFormat="false" customHeight="true" hidden="false" ht="18" outlineLevel="0" r="31">
      <c r="A31" s="8" t="n">
        <v>12</v>
      </c>
      <c r="B31" s="8" t="n">
        <v>9407132</v>
      </c>
      <c r="C31" s="9" t="s">
        <v>698</v>
      </c>
      <c r="D31" s="8" t="s">
        <v>281</v>
      </c>
      <c r="E31" s="10" t="n">
        <v>119</v>
      </c>
      <c r="F31" s="10" t="s">
        <v>322</v>
      </c>
      <c r="G31" s="10" t="n">
        <v>107</v>
      </c>
      <c r="H31" s="10" t="s">
        <v>322</v>
      </c>
      <c r="I31" s="10" t="n">
        <v>121</v>
      </c>
      <c r="J31" s="10" t="s">
        <v>301</v>
      </c>
      <c r="K31" s="10" t="n">
        <v>139</v>
      </c>
      <c r="L31" s="10" t="s">
        <v>301</v>
      </c>
      <c r="M31" s="10" t="n">
        <v>138</v>
      </c>
      <c r="N31" s="10" t="s">
        <v>301</v>
      </c>
      <c r="O31" s="10" t="n">
        <v>118</v>
      </c>
      <c r="P31" s="10" t="s">
        <v>322</v>
      </c>
      <c r="Q31" s="11" t="s">
        <v>278</v>
      </c>
      <c r="R31" s="1" t="n">
        <f aca="false">COUNTIF(E31:P31,$L$8)</f>
        <v>0</v>
      </c>
      <c r="S31" s="1" t="n">
        <f aca="false">E31+G31+I31+K31+M31+O31</f>
        <v>742</v>
      </c>
    </row>
    <row collapsed="false" customFormat="false" customHeight="false" hidden="false" ht="15.95" outlineLevel="0" r="32">
      <c r="R32" s="12" t="n">
        <f aca="false">SUM(R1:R31)</f>
        <v>47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2"/>
  <sheetViews>
    <sheetView colorId="64" defaultGridColor="true" rightToLeft="false" showFormulas="false" showGridLines="true" showOutlineSymbols="true" showRowColHeaders="true" showZeros="true" tabSelected="false" topLeftCell="A41" view="normal" windowProtection="false" workbookViewId="0" zoomScale="100" zoomScaleNormal="100" zoomScalePageLayoutView="100">
      <pane activePane="topLeft" topLeftCell="A41" xSplit="0" ySplit="-1"/>
      <selection activeCell="R52" activeCellId="0" pane="topLeft" sqref="R52"/>
      <selection activeCell="A41" activeCellId="0" pane="bottomLeft" sqref="A41"/>
    </sheetView>
  </sheetViews>
  <cols>
    <col collapsed="false" hidden="false" max="2" min="1" style="0" width="8.75686274509804"/>
    <col collapsed="false" hidden="false" max="3" min="3" style="0" width="37.6588235294118"/>
    <col collapsed="false" hidden="false" max="4" min="4" style="0" width="8.75686274509804"/>
    <col collapsed="false" hidden="false" max="17" min="5" style="0" width="5.48235294117647"/>
    <col collapsed="false" hidden="false" max="18" min="18" style="0" width="5.33725490196078"/>
    <col collapsed="false" hidden="false" max="19" min="19" style="0" width="5.62745098039216"/>
    <col collapsed="false" hidden="false" max="1025" min="20" style="0" width="8.75686274509804"/>
  </cols>
  <sheetData>
    <row collapsed="false" customFormat="false" customHeight="false" hidden="false" ht="14.75" outlineLevel="0" r="1">
      <c r="A1" s="4" t="n">
        <v>3</v>
      </c>
      <c r="B1" s="4" t="n">
        <v>9406628</v>
      </c>
      <c r="C1" s="5" t="s">
        <v>699</v>
      </c>
      <c r="D1" s="4" t="s">
        <v>276</v>
      </c>
      <c r="E1" s="6" t="s">
        <v>344</v>
      </c>
      <c r="F1" s="6" t="s">
        <v>344</v>
      </c>
      <c r="G1" s="6" t="s">
        <v>344</v>
      </c>
      <c r="H1" s="6" t="s">
        <v>344</v>
      </c>
      <c r="I1" s="6" t="s">
        <v>344</v>
      </c>
      <c r="J1" s="6" t="s">
        <v>344</v>
      </c>
      <c r="K1" s="6" t="s">
        <v>344</v>
      </c>
      <c r="L1" s="6" t="s">
        <v>344</v>
      </c>
      <c r="M1" s="6" t="s">
        <v>344</v>
      </c>
      <c r="N1" s="6" t="s">
        <v>344</v>
      </c>
      <c r="O1" s="6" t="s">
        <v>344</v>
      </c>
      <c r="P1" s="6" t="s">
        <v>344</v>
      </c>
      <c r="Q1" s="13" t="s">
        <v>345</v>
      </c>
      <c r="R1" s="1" t="n">
        <f aca="false">COUNTIF(E1:P1,$H$8)</f>
        <v>0</v>
      </c>
      <c r="S1" s="1" t="e">
        <f aca="false">E1+G1+I1+K1+M1+O1</f>
        <v>#VALUE!</v>
      </c>
    </row>
    <row collapsed="false" customFormat="false" customHeight="false" hidden="false" ht="25.35" outlineLevel="0" r="2">
      <c r="A2" s="8" t="n">
        <v>46</v>
      </c>
      <c r="B2" s="8" t="n">
        <v>9500001</v>
      </c>
      <c r="C2" s="9" t="s">
        <v>700</v>
      </c>
      <c r="D2" s="8" t="s">
        <v>281</v>
      </c>
      <c r="E2" s="10"/>
      <c r="F2" s="10"/>
      <c r="G2" s="10"/>
      <c r="H2" s="10"/>
      <c r="I2" s="10"/>
      <c r="J2" s="10"/>
      <c r="K2" s="10" t="s">
        <v>344</v>
      </c>
      <c r="L2" s="10" t="s">
        <v>344</v>
      </c>
      <c r="M2" s="10"/>
      <c r="N2" s="10"/>
      <c r="O2" s="10" t="s">
        <v>344</v>
      </c>
      <c r="P2" s="10" t="s">
        <v>344</v>
      </c>
      <c r="Q2" s="14" t="s">
        <v>345</v>
      </c>
      <c r="R2" s="1" t="n">
        <f aca="false">COUNTIF(E2:P2,$H$8)</f>
        <v>0</v>
      </c>
      <c r="S2" s="1" t="e">
        <f aca="false">E2+G2+I2+K2+M2+O2</f>
        <v>#VALUE!</v>
      </c>
    </row>
    <row collapsed="false" customFormat="false" customHeight="false" hidden="false" ht="25.35" outlineLevel="0" r="3">
      <c r="A3" s="4" t="n">
        <v>49</v>
      </c>
      <c r="B3" s="4" t="n">
        <v>9626500</v>
      </c>
      <c r="C3" s="5" t="s">
        <v>701</v>
      </c>
      <c r="D3" s="4" t="s">
        <v>281</v>
      </c>
      <c r="E3" s="6" t="s">
        <v>344</v>
      </c>
      <c r="F3" s="6" t="s">
        <v>344</v>
      </c>
      <c r="G3" s="6"/>
      <c r="H3" s="6"/>
      <c r="I3" s="6" t="s">
        <v>344</v>
      </c>
      <c r="J3" s="6" t="s">
        <v>344</v>
      </c>
      <c r="K3" s="6" t="s">
        <v>344</v>
      </c>
      <c r="L3" s="6" t="s">
        <v>344</v>
      </c>
      <c r="M3" s="6" t="s">
        <v>344</v>
      </c>
      <c r="N3" s="6" t="s">
        <v>344</v>
      </c>
      <c r="O3" s="6"/>
      <c r="P3" s="6"/>
      <c r="Q3" s="13" t="s">
        <v>345</v>
      </c>
      <c r="R3" s="1" t="n">
        <f aca="false">COUNTIF(E3:P3,$H$8)</f>
        <v>0</v>
      </c>
      <c r="S3" s="1" t="e">
        <f aca="false">E3+G3+I3+K3+M3+O3</f>
        <v>#VALUE!</v>
      </c>
    </row>
    <row collapsed="false" customFormat="false" customHeight="false" hidden="false" ht="25.35" outlineLevel="0" r="4">
      <c r="A4" s="4" t="n">
        <v>27</v>
      </c>
      <c r="B4" s="4" t="n">
        <v>9406655</v>
      </c>
      <c r="C4" s="5" t="s">
        <v>702</v>
      </c>
      <c r="D4" s="4" t="s">
        <v>281</v>
      </c>
      <c r="E4" s="6" t="n">
        <v>185</v>
      </c>
      <c r="F4" s="6" t="s">
        <v>277</v>
      </c>
      <c r="G4" s="6" t="n">
        <v>191</v>
      </c>
      <c r="H4" s="6" t="s">
        <v>277</v>
      </c>
      <c r="I4" s="6" t="n">
        <v>197</v>
      </c>
      <c r="J4" s="6" t="s">
        <v>277</v>
      </c>
      <c r="K4" s="6" t="n">
        <v>187</v>
      </c>
      <c r="L4" s="6" t="s">
        <v>277</v>
      </c>
      <c r="M4" s="6" t="n">
        <v>172</v>
      </c>
      <c r="N4" s="6" t="s">
        <v>280</v>
      </c>
      <c r="O4" s="6" t="n">
        <v>159</v>
      </c>
      <c r="P4" s="6" t="s">
        <v>291</v>
      </c>
      <c r="Q4" s="7" t="s">
        <v>278</v>
      </c>
      <c r="R4" s="1" t="n">
        <f aca="false">COUNTIF(E4:P4,$H$8)</f>
        <v>4</v>
      </c>
      <c r="S4" s="1" t="n">
        <f aca="false">E4+G4+I4+K4+M4+O4</f>
        <v>1091</v>
      </c>
    </row>
    <row collapsed="false" customFormat="false" customHeight="false" hidden="false" ht="14.75" outlineLevel="0" r="5">
      <c r="A5" s="8" t="n">
        <v>8</v>
      </c>
      <c r="B5" s="8" t="n">
        <v>9406633</v>
      </c>
      <c r="C5" s="9" t="s">
        <v>703</v>
      </c>
      <c r="D5" s="8" t="s">
        <v>276</v>
      </c>
      <c r="E5" s="10" t="n">
        <v>167</v>
      </c>
      <c r="F5" s="10" t="s">
        <v>280</v>
      </c>
      <c r="G5" s="10" t="n">
        <v>200</v>
      </c>
      <c r="H5" s="10" t="s">
        <v>277</v>
      </c>
      <c r="I5" s="10" t="n">
        <v>162</v>
      </c>
      <c r="J5" s="10" t="s">
        <v>280</v>
      </c>
      <c r="K5" s="10" t="n">
        <v>165</v>
      </c>
      <c r="L5" s="10" t="s">
        <v>280</v>
      </c>
      <c r="M5" s="10" t="n">
        <v>160</v>
      </c>
      <c r="N5" s="10" t="s">
        <v>280</v>
      </c>
      <c r="O5" s="10" t="n">
        <v>128</v>
      </c>
      <c r="P5" s="10" t="s">
        <v>301</v>
      </c>
      <c r="Q5" s="11" t="s">
        <v>278</v>
      </c>
      <c r="R5" s="1" t="n">
        <f aca="false">COUNTIF(E5:P5,$H$8)</f>
        <v>1</v>
      </c>
      <c r="S5" s="1" t="n">
        <f aca="false">E5+G5+I5+K5+M5+O5</f>
        <v>982</v>
      </c>
    </row>
    <row collapsed="false" customFormat="false" customHeight="false" hidden="false" ht="14.75" outlineLevel="0" r="6">
      <c r="A6" s="4" t="n">
        <v>15</v>
      </c>
      <c r="B6" s="4" t="n">
        <v>9406641</v>
      </c>
      <c r="C6" s="5" t="s">
        <v>704</v>
      </c>
      <c r="D6" s="4" t="s">
        <v>276</v>
      </c>
      <c r="E6" s="6" t="n">
        <v>152</v>
      </c>
      <c r="F6" s="6" t="s">
        <v>291</v>
      </c>
      <c r="G6" s="6" t="n">
        <v>194</v>
      </c>
      <c r="H6" s="6" t="s">
        <v>277</v>
      </c>
      <c r="I6" s="6" t="n">
        <v>165</v>
      </c>
      <c r="J6" s="6" t="s">
        <v>280</v>
      </c>
      <c r="K6" s="6" t="n">
        <v>171</v>
      </c>
      <c r="L6" s="6" t="s">
        <v>280</v>
      </c>
      <c r="M6" s="6" t="n">
        <v>156</v>
      </c>
      <c r="N6" s="6" t="s">
        <v>291</v>
      </c>
      <c r="O6" s="6" t="n">
        <v>122</v>
      </c>
      <c r="P6" s="6" t="s">
        <v>301</v>
      </c>
      <c r="Q6" s="7" t="s">
        <v>278</v>
      </c>
      <c r="R6" s="1" t="n">
        <f aca="false">COUNTIF(E6:P6,$H$8)</f>
        <v>1</v>
      </c>
      <c r="S6" s="1" t="n">
        <f aca="false">E6+G6+I6+K6+M6+O6</f>
        <v>960</v>
      </c>
    </row>
    <row collapsed="false" customFormat="false" customHeight="false" hidden="false" ht="25.35" outlineLevel="0" r="7">
      <c r="A7" s="4" t="n">
        <v>23</v>
      </c>
      <c r="B7" s="4" t="n">
        <v>9406650</v>
      </c>
      <c r="C7" s="5" t="s">
        <v>705</v>
      </c>
      <c r="D7" s="4" t="s">
        <v>281</v>
      </c>
      <c r="E7" s="6" t="n">
        <v>151</v>
      </c>
      <c r="F7" s="6" t="s">
        <v>291</v>
      </c>
      <c r="G7" s="6" t="n">
        <v>155</v>
      </c>
      <c r="H7" s="6" t="s">
        <v>291</v>
      </c>
      <c r="I7" s="6" t="n">
        <v>178</v>
      </c>
      <c r="J7" s="6" t="s">
        <v>280</v>
      </c>
      <c r="K7" s="6" t="n">
        <v>165</v>
      </c>
      <c r="L7" s="6" t="s">
        <v>280</v>
      </c>
      <c r="M7" s="6" t="n">
        <v>154</v>
      </c>
      <c r="N7" s="6" t="s">
        <v>291</v>
      </c>
      <c r="O7" s="6" t="n">
        <v>152</v>
      </c>
      <c r="P7" s="6" t="s">
        <v>291</v>
      </c>
      <c r="Q7" s="7" t="s">
        <v>278</v>
      </c>
      <c r="R7" s="1" t="n">
        <f aca="false">COUNTIF(E7:P7,$H$8)</f>
        <v>0</v>
      </c>
      <c r="S7" s="1" t="n">
        <f aca="false">E7+G7+I7+K7+M7+O7</f>
        <v>955</v>
      </c>
    </row>
    <row collapsed="false" customFormat="false" customHeight="false" hidden="false" ht="14.75" outlineLevel="0" r="8">
      <c r="A8" s="8" t="n">
        <v>16</v>
      </c>
      <c r="B8" s="8" t="n">
        <v>9406642</v>
      </c>
      <c r="C8" s="9" t="s">
        <v>706</v>
      </c>
      <c r="D8" s="8" t="s">
        <v>276</v>
      </c>
      <c r="E8" s="10" t="n">
        <v>144</v>
      </c>
      <c r="F8" s="10" t="s">
        <v>291</v>
      </c>
      <c r="G8" s="10" t="n">
        <v>198</v>
      </c>
      <c r="H8" s="10" t="s">
        <v>277</v>
      </c>
      <c r="I8" s="10" t="n">
        <v>160</v>
      </c>
      <c r="J8" s="10" t="s">
        <v>280</v>
      </c>
      <c r="K8" s="10" t="n">
        <v>171</v>
      </c>
      <c r="L8" s="10" t="s">
        <v>280</v>
      </c>
      <c r="M8" s="10" t="n">
        <v>162</v>
      </c>
      <c r="N8" s="10" t="s">
        <v>280</v>
      </c>
      <c r="O8" s="10" t="n">
        <v>107</v>
      </c>
      <c r="P8" s="10" t="s">
        <v>322</v>
      </c>
      <c r="Q8" s="11" t="s">
        <v>278</v>
      </c>
      <c r="R8" s="1" t="n">
        <f aca="false">COUNTIF(E8:P8,$H$8)</f>
        <v>1</v>
      </c>
      <c r="S8" s="1" t="n">
        <f aca="false">E8+G8+I8+K8+M8+O8</f>
        <v>942</v>
      </c>
    </row>
    <row collapsed="false" customFormat="false" customHeight="false" hidden="false" ht="25.35" outlineLevel="0" r="9">
      <c r="A9" s="8" t="n">
        <v>34</v>
      </c>
      <c r="B9" s="8" t="n">
        <v>9406662</v>
      </c>
      <c r="C9" s="9" t="s">
        <v>707</v>
      </c>
      <c r="D9" s="8" t="s">
        <v>281</v>
      </c>
      <c r="E9" s="10" t="n">
        <v>175</v>
      </c>
      <c r="F9" s="10" t="s">
        <v>280</v>
      </c>
      <c r="G9" s="10" t="n">
        <v>182</v>
      </c>
      <c r="H9" s="10" t="s">
        <v>277</v>
      </c>
      <c r="I9" s="10" t="n">
        <v>147</v>
      </c>
      <c r="J9" s="10" t="s">
        <v>291</v>
      </c>
      <c r="K9" s="10" t="n">
        <v>140</v>
      </c>
      <c r="L9" s="10" t="s">
        <v>291</v>
      </c>
      <c r="M9" s="10" t="n">
        <v>125</v>
      </c>
      <c r="N9" s="10" t="s">
        <v>301</v>
      </c>
      <c r="O9" s="10" t="n">
        <v>137</v>
      </c>
      <c r="P9" s="10" t="s">
        <v>301</v>
      </c>
      <c r="Q9" s="11" t="s">
        <v>278</v>
      </c>
      <c r="R9" s="1" t="n">
        <f aca="false">COUNTIF(E9:P9,$H$8)</f>
        <v>1</v>
      </c>
      <c r="S9" s="1" t="n">
        <f aca="false">E9+G9+I9+K9+M9+O9</f>
        <v>906</v>
      </c>
    </row>
    <row collapsed="false" customFormat="false" customHeight="false" hidden="false" ht="14.75" outlineLevel="0" r="10">
      <c r="A10" s="4" t="n">
        <v>7</v>
      </c>
      <c r="B10" s="4" t="n">
        <v>9406632</v>
      </c>
      <c r="C10" s="5" t="s">
        <v>708</v>
      </c>
      <c r="D10" s="4" t="s">
        <v>276</v>
      </c>
      <c r="E10" s="6" t="n">
        <v>145</v>
      </c>
      <c r="F10" s="6" t="s">
        <v>291</v>
      </c>
      <c r="G10" s="6" t="n">
        <v>200</v>
      </c>
      <c r="H10" s="6" t="s">
        <v>277</v>
      </c>
      <c r="I10" s="6" t="n">
        <v>153</v>
      </c>
      <c r="J10" s="6" t="s">
        <v>291</v>
      </c>
      <c r="K10" s="6" t="n">
        <v>157</v>
      </c>
      <c r="L10" s="6" t="s">
        <v>291</v>
      </c>
      <c r="M10" s="6" t="n">
        <v>157</v>
      </c>
      <c r="N10" s="6" t="s">
        <v>291</v>
      </c>
      <c r="O10" s="6" t="n">
        <v>93</v>
      </c>
      <c r="P10" s="6" t="s">
        <v>335</v>
      </c>
      <c r="Q10" s="7" t="s">
        <v>278</v>
      </c>
      <c r="R10" s="1" t="n">
        <f aca="false">COUNTIF(E10:P10,$H$8)</f>
        <v>1</v>
      </c>
      <c r="S10" s="1" t="n">
        <f aca="false">E10+G10+I10+K10+M10+O10</f>
        <v>905</v>
      </c>
    </row>
    <row collapsed="false" customFormat="false" customHeight="false" hidden="false" ht="25.35" outlineLevel="0" r="11">
      <c r="A11" s="8" t="n">
        <v>22</v>
      </c>
      <c r="B11" s="8" t="n">
        <v>9406649</v>
      </c>
      <c r="C11" s="9" t="s">
        <v>709</v>
      </c>
      <c r="D11" s="8" t="s">
        <v>281</v>
      </c>
      <c r="E11" s="10" t="n">
        <v>153</v>
      </c>
      <c r="F11" s="10" t="s">
        <v>291</v>
      </c>
      <c r="G11" s="10" t="n">
        <v>178</v>
      </c>
      <c r="H11" s="10" t="s">
        <v>280</v>
      </c>
      <c r="I11" s="10" t="n">
        <v>167</v>
      </c>
      <c r="J11" s="10" t="s">
        <v>280</v>
      </c>
      <c r="K11" s="10" t="n">
        <v>133</v>
      </c>
      <c r="L11" s="10" t="s">
        <v>301</v>
      </c>
      <c r="M11" s="10" t="n">
        <v>121</v>
      </c>
      <c r="N11" s="10" t="s">
        <v>301</v>
      </c>
      <c r="O11" s="10" t="n">
        <v>140</v>
      </c>
      <c r="P11" s="10" t="s">
        <v>291</v>
      </c>
      <c r="Q11" s="11" t="s">
        <v>278</v>
      </c>
      <c r="R11" s="1" t="n">
        <f aca="false">COUNTIF(E11:P11,$H$8)</f>
        <v>0</v>
      </c>
      <c r="S11" s="1" t="n">
        <f aca="false">E11+G11+I11+K11+M11+O11</f>
        <v>892</v>
      </c>
    </row>
    <row collapsed="false" customFormat="false" customHeight="false" hidden="false" ht="14.75" outlineLevel="0" r="12">
      <c r="A12" s="4" t="n">
        <v>9</v>
      </c>
      <c r="B12" s="4" t="n">
        <v>9406634</v>
      </c>
      <c r="C12" s="5" t="s">
        <v>710</v>
      </c>
      <c r="D12" s="4" t="s">
        <v>276</v>
      </c>
      <c r="E12" s="6" t="n">
        <v>142</v>
      </c>
      <c r="F12" s="6" t="s">
        <v>291</v>
      </c>
      <c r="G12" s="6" t="n">
        <v>195</v>
      </c>
      <c r="H12" s="6" t="s">
        <v>277</v>
      </c>
      <c r="I12" s="6" t="n">
        <v>154</v>
      </c>
      <c r="J12" s="6" t="s">
        <v>291</v>
      </c>
      <c r="K12" s="6" t="n">
        <v>155</v>
      </c>
      <c r="L12" s="6" t="s">
        <v>291</v>
      </c>
      <c r="M12" s="6" t="n">
        <v>145</v>
      </c>
      <c r="N12" s="6" t="s">
        <v>291</v>
      </c>
      <c r="O12" s="6" t="n">
        <v>97</v>
      </c>
      <c r="P12" s="6" t="s">
        <v>335</v>
      </c>
      <c r="Q12" s="7" t="s">
        <v>278</v>
      </c>
      <c r="R12" s="1" t="n">
        <f aca="false">COUNTIF(E12:P12,$H$8)</f>
        <v>1</v>
      </c>
      <c r="S12" s="1" t="n">
        <f aca="false">E12+G12+I12+K12+M12+O12</f>
        <v>888</v>
      </c>
    </row>
    <row collapsed="false" customFormat="false" customHeight="false" hidden="false" ht="14.75" outlineLevel="0" r="13">
      <c r="A13" s="8" t="n">
        <v>18</v>
      </c>
      <c r="B13" s="8" t="n">
        <v>9406644</v>
      </c>
      <c r="C13" s="9" t="s">
        <v>711</v>
      </c>
      <c r="D13" s="8" t="s">
        <v>276</v>
      </c>
      <c r="E13" s="10" t="n">
        <v>149</v>
      </c>
      <c r="F13" s="10" t="s">
        <v>291</v>
      </c>
      <c r="G13" s="10" t="n">
        <v>172</v>
      </c>
      <c r="H13" s="10" t="s">
        <v>280</v>
      </c>
      <c r="I13" s="10" t="n">
        <v>148</v>
      </c>
      <c r="J13" s="10" t="s">
        <v>291</v>
      </c>
      <c r="K13" s="10" t="n">
        <v>158</v>
      </c>
      <c r="L13" s="10" t="s">
        <v>291</v>
      </c>
      <c r="M13" s="10" t="n">
        <v>148</v>
      </c>
      <c r="N13" s="10" t="s">
        <v>291</v>
      </c>
      <c r="O13" s="10" t="n">
        <v>105</v>
      </c>
      <c r="P13" s="10" t="s">
        <v>322</v>
      </c>
      <c r="Q13" s="11" t="s">
        <v>278</v>
      </c>
      <c r="R13" s="1" t="n">
        <f aca="false">COUNTIF(E13:P13,$H$8)</f>
        <v>0</v>
      </c>
      <c r="S13" s="1" t="n">
        <f aca="false">E13+G13+I13+K13+M13+O13</f>
        <v>880</v>
      </c>
    </row>
    <row collapsed="false" customFormat="false" customHeight="false" hidden="false" ht="14.75" outlineLevel="0" r="14">
      <c r="A14" s="4" t="n">
        <v>19</v>
      </c>
      <c r="B14" s="4" t="n">
        <v>9406646</v>
      </c>
      <c r="C14" s="5" t="s">
        <v>712</v>
      </c>
      <c r="D14" s="4" t="s">
        <v>276</v>
      </c>
      <c r="E14" s="6" t="n">
        <v>122</v>
      </c>
      <c r="F14" s="6" t="s">
        <v>301</v>
      </c>
      <c r="G14" s="6" t="n">
        <v>199</v>
      </c>
      <c r="H14" s="6" t="s">
        <v>277</v>
      </c>
      <c r="I14" s="6" t="n">
        <v>151</v>
      </c>
      <c r="J14" s="6" t="s">
        <v>291</v>
      </c>
      <c r="K14" s="6" t="n">
        <v>162</v>
      </c>
      <c r="L14" s="6" t="s">
        <v>280</v>
      </c>
      <c r="M14" s="6" t="n">
        <v>148</v>
      </c>
      <c r="N14" s="6" t="s">
        <v>291</v>
      </c>
      <c r="O14" s="6" t="n">
        <v>98</v>
      </c>
      <c r="P14" s="6" t="s">
        <v>335</v>
      </c>
      <c r="Q14" s="7" t="s">
        <v>278</v>
      </c>
      <c r="R14" s="1" t="n">
        <f aca="false">COUNTIF(E14:P14,$H$8)</f>
        <v>1</v>
      </c>
      <c r="S14" s="1" t="n">
        <f aca="false">E14+G14+I14+K14+M14+O14</f>
        <v>880</v>
      </c>
    </row>
    <row collapsed="false" customFormat="false" customHeight="false" hidden="false" ht="14.75" outlineLevel="0" r="15">
      <c r="A15" s="4" t="n">
        <v>17</v>
      </c>
      <c r="B15" s="4" t="n">
        <v>9406643</v>
      </c>
      <c r="C15" s="5" t="s">
        <v>713</v>
      </c>
      <c r="D15" s="4" t="s">
        <v>276</v>
      </c>
      <c r="E15" s="6" t="n">
        <v>141</v>
      </c>
      <c r="F15" s="6" t="s">
        <v>291</v>
      </c>
      <c r="G15" s="6" t="n">
        <v>175</v>
      </c>
      <c r="H15" s="6" t="s">
        <v>280</v>
      </c>
      <c r="I15" s="6" t="n">
        <v>147</v>
      </c>
      <c r="J15" s="6" t="s">
        <v>291</v>
      </c>
      <c r="K15" s="6" t="n">
        <v>161</v>
      </c>
      <c r="L15" s="6" t="s">
        <v>280</v>
      </c>
      <c r="M15" s="6" t="n">
        <v>153</v>
      </c>
      <c r="N15" s="6" t="s">
        <v>291</v>
      </c>
      <c r="O15" s="6" t="n">
        <v>102</v>
      </c>
      <c r="P15" s="6" t="s">
        <v>322</v>
      </c>
      <c r="Q15" s="7" t="s">
        <v>278</v>
      </c>
      <c r="R15" s="1" t="n">
        <f aca="false">COUNTIF(E15:P15,$H$8)</f>
        <v>0</v>
      </c>
      <c r="S15" s="1" t="n">
        <f aca="false">E15+G15+I15+K15+M15+O15</f>
        <v>879</v>
      </c>
    </row>
    <row collapsed="false" customFormat="false" customHeight="false" hidden="false" ht="14.75" outlineLevel="0" r="16">
      <c r="A16" s="8" t="n">
        <v>6</v>
      </c>
      <c r="B16" s="8" t="n">
        <v>9406631</v>
      </c>
      <c r="C16" s="9" t="s">
        <v>714</v>
      </c>
      <c r="D16" s="8" t="s">
        <v>276</v>
      </c>
      <c r="E16" s="10" t="n">
        <v>143</v>
      </c>
      <c r="F16" s="10" t="s">
        <v>291</v>
      </c>
      <c r="G16" s="10" t="n">
        <v>191</v>
      </c>
      <c r="H16" s="10" t="s">
        <v>277</v>
      </c>
      <c r="I16" s="10" t="n">
        <v>139</v>
      </c>
      <c r="J16" s="10" t="s">
        <v>301</v>
      </c>
      <c r="K16" s="10" t="n">
        <v>156</v>
      </c>
      <c r="L16" s="10" t="s">
        <v>291</v>
      </c>
      <c r="M16" s="10" t="n">
        <v>147</v>
      </c>
      <c r="N16" s="10" t="s">
        <v>291</v>
      </c>
      <c r="O16" s="10" t="n">
        <v>96</v>
      </c>
      <c r="P16" s="10" t="s">
        <v>335</v>
      </c>
      <c r="Q16" s="11" t="s">
        <v>278</v>
      </c>
      <c r="R16" s="1" t="n">
        <f aca="false">COUNTIF(E16:P16,$H$8)</f>
        <v>1</v>
      </c>
      <c r="S16" s="1" t="n">
        <f aca="false">E16+G16+I16+K16+M16+O16</f>
        <v>872</v>
      </c>
    </row>
    <row collapsed="false" customFormat="false" customHeight="false" hidden="false" ht="14.75" outlineLevel="0" r="17">
      <c r="A17" s="8" t="n">
        <v>10</v>
      </c>
      <c r="B17" s="8" t="n">
        <v>9406635</v>
      </c>
      <c r="C17" s="9" t="s">
        <v>715</v>
      </c>
      <c r="D17" s="8" t="s">
        <v>276</v>
      </c>
      <c r="E17" s="10" t="n">
        <v>142</v>
      </c>
      <c r="F17" s="10" t="s">
        <v>291</v>
      </c>
      <c r="G17" s="10" t="n">
        <v>200</v>
      </c>
      <c r="H17" s="10" t="s">
        <v>277</v>
      </c>
      <c r="I17" s="10" t="n">
        <v>137</v>
      </c>
      <c r="J17" s="10" t="s">
        <v>301</v>
      </c>
      <c r="K17" s="10" t="n">
        <v>155</v>
      </c>
      <c r="L17" s="10" t="s">
        <v>291</v>
      </c>
      <c r="M17" s="10" t="n">
        <v>140</v>
      </c>
      <c r="N17" s="10" t="s">
        <v>291</v>
      </c>
      <c r="O17" s="10" t="n">
        <v>98</v>
      </c>
      <c r="P17" s="10" t="s">
        <v>335</v>
      </c>
      <c r="Q17" s="11" t="s">
        <v>278</v>
      </c>
      <c r="R17" s="1" t="n">
        <f aca="false">COUNTIF(E17:P17,$H$8)</f>
        <v>1</v>
      </c>
      <c r="S17" s="1" t="n">
        <f aca="false">E17+G17+I17+K17+M17+O17</f>
        <v>872</v>
      </c>
    </row>
    <row collapsed="false" customFormat="false" customHeight="false" hidden="false" ht="25.35" outlineLevel="0" r="18">
      <c r="A18" s="8" t="n">
        <v>40</v>
      </c>
      <c r="B18" s="8" t="n">
        <v>9406669</v>
      </c>
      <c r="C18" s="9" t="s">
        <v>716</v>
      </c>
      <c r="D18" s="8" t="s">
        <v>281</v>
      </c>
      <c r="E18" s="10" t="n">
        <v>137</v>
      </c>
      <c r="F18" s="10" t="s">
        <v>301</v>
      </c>
      <c r="G18" s="10" t="n">
        <v>174</v>
      </c>
      <c r="H18" s="10" t="s">
        <v>280</v>
      </c>
      <c r="I18" s="10" t="n">
        <v>148</v>
      </c>
      <c r="J18" s="10" t="s">
        <v>291</v>
      </c>
      <c r="K18" s="10" t="n">
        <v>142</v>
      </c>
      <c r="L18" s="10" t="s">
        <v>291</v>
      </c>
      <c r="M18" s="10" t="n">
        <v>134</v>
      </c>
      <c r="N18" s="10" t="s">
        <v>301</v>
      </c>
      <c r="O18" s="10" t="n">
        <v>134</v>
      </c>
      <c r="P18" s="10" t="s">
        <v>301</v>
      </c>
      <c r="Q18" s="11" t="s">
        <v>278</v>
      </c>
      <c r="R18" s="1" t="n">
        <f aca="false">COUNTIF(E18:P18,$H$8)</f>
        <v>0</v>
      </c>
      <c r="S18" s="1" t="n">
        <f aca="false">E18+G18+I18+K18+M18+O18</f>
        <v>869</v>
      </c>
    </row>
    <row collapsed="false" customFormat="false" customHeight="false" hidden="false" ht="25.35" outlineLevel="0" r="19">
      <c r="A19" s="4" t="n">
        <v>39</v>
      </c>
      <c r="B19" s="4" t="n">
        <v>9406668</v>
      </c>
      <c r="C19" s="5" t="s">
        <v>717</v>
      </c>
      <c r="D19" s="4" t="s">
        <v>281</v>
      </c>
      <c r="E19" s="6" t="n">
        <v>143</v>
      </c>
      <c r="F19" s="6" t="s">
        <v>291</v>
      </c>
      <c r="G19" s="6" t="n">
        <v>175</v>
      </c>
      <c r="H19" s="6" t="s">
        <v>280</v>
      </c>
      <c r="I19" s="6" t="n">
        <v>141</v>
      </c>
      <c r="J19" s="6" t="s">
        <v>291</v>
      </c>
      <c r="K19" s="6" t="n">
        <v>134</v>
      </c>
      <c r="L19" s="6" t="s">
        <v>301</v>
      </c>
      <c r="M19" s="6" t="n">
        <v>114</v>
      </c>
      <c r="N19" s="6" t="s">
        <v>322</v>
      </c>
      <c r="O19" s="6" t="n">
        <v>141</v>
      </c>
      <c r="P19" s="6" t="s">
        <v>291</v>
      </c>
      <c r="Q19" s="7" t="s">
        <v>278</v>
      </c>
      <c r="R19" s="1" t="n">
        <f aca="false">COUNTIF(E19:P19,$H$8)</f>
        <v>0</v>
      </c>
      <c r="S19" s="1" t="n">
        <f aca="false">E19+G19+I19+K19+M19+O19</f>
        <v>848</v>
      </c>
    </row>
    <row collapsed="false" customFormat="false" customHeight="false" hidden="false" ht="14.75" outlineLevel="0" r="20">
      <c r="A20" s="8" t="n">
        <v>14</v>
      </c>
      <c r="B20" s="8" t="n">
        <v>9406639</v>
      </c>
      <c r="C20" s="9" t="s">
        <v>718</v>
      </c>
      <c r="D20" s="8" t="s">
        <v>276</v>
      </c>
      <c r="E20" s="10" t="n">
        <v>108</v>
      </c>
      <c r="F20" s="10" t="s">
        <v>322</v>
      </c>
      <c r="G20" s="10" t="n">
        <v>158</v>
      </c>
      <c r="H20" s="10" t="s">
        <v>291</v>
      </c>
      <c r="I20" s="10" t="n">
        <v>144</v>
      </c>
      <c r="J20" s="10" t="s">
        <v>291</v>
      </c>
      <c r="K20" s="10" t="n">
        <v>162</v>
      </c>
      <c r="L20" s="10" t="s">
        <v>280</v>
      </c>
      <c r="M20" s="10" t="n">
        <v>161</v>
      </c>
      <c r="N20" s="10" t="s">
        <v>280</v>
      </c>
      <c r="O20" s="10" t="n">
        <v>114</v>
      </c>
      <c r="P20" s="10" t="s">
        <v>322</v>
      </c>
      <c r="Q20" s="11" t="s">
        <v>278</v>
      </c>
      <c r="R20" s="1" t="n">
        <f aca="false">COUNTIF(E20:P20,$H$8)</f>
        <v>0</v>
      </c>
      <c r="S20" s="1" t="n">
        <f aca="false">E20+G20+I20+K20+M20+O20</f>
        <v>847</v>
      </c>
    </row>
    <row collapsed="false" customFormat="false" customHeight="false" hidden="false" ht="14.75" outlineLevel="0" r="21">
      <c r="A21" s="8" t="n">
        <v>4</v>
      </c>
      <c r="B21" s="8" t="n">
        <v>9406629</v>
      </c>
      <c r="C21" s="9" t="s">
        <v>719</v>
      </c>
      <c r="D21" s="8" t="s">
        <v>276</v>
      </c>
      <c r="E21" s="10" t="n">
        <v>141</v>
      </c>
      <c r="F21" s="10" t="s">
        <v>291</v>
      </c>
      <c r="G21" s="10" t="n">
        <v>174</v>
      </c>
      <c r="H21" s="10" t="s">
        <v>280</v>
      </c>
      <c r="I21" s="10" t="n">
        <v>130</v>
      </c>
      <c r="J21" s="10" t="s">
        <v>301</v>
      </c>
      <c r="K21" s="10" t="n">
        <v>154</v>
      </c>
      <c r="L21" s="10" t="s">
        <v>291</v>
      </c>
      <c r="M21" s="10" t="n">
        <v>151</v>
      </c>
      <c r="N21" s="10" t="s">
        <v>291</v>
      </c>
      <c r="O21" s="10" t="n">
        <v>91</v>
      </c>
      <c r="P21" s="10" t="s">
        <v>335</v>
      </c>
      <c r="Q21" s="11" t="s">
        <v>278</v>
      </c>
      <c r="R21" s="1" t="n">
        <f aca="false">COUNTIF(E21:P21,$H$8)</f>
        <v>0</v>
      </c>
      <c r="S21" s="1" t="n">
        <f aca="false">E21+G21+I21+K21+M21+O21</f>
        <v>841</v>
      </c>
    </row>
    <row collapsed="false" customFormat="false" customHeight="false" hidden="false" ht="14.75" outlineLevel="0" r="22">
      <c r="A22" s="4" t="n">
        <v>5</v>
      </c>
      <c r="B22" s="4" t="n">
        <v>9406630</v>
      </c>
      <c r="C22" s="5" t="s">
        <v>720</v>
      </c>
      <c r="D22" s="4" t="s">
        <v>276</v>
      </c>
      <c r="E22" s="6" t="n">
        <v>140</v>
      </c>
      <c r="F22" s="6" t="s">
        <v>291</v>
      </c>
      <c r="G22" s="6" t="n">
        <v>173</v>
      </c>
      <c r="H22" s="6" t="s">
        <v>280</v>
      </c>
      <c r="I22" s="6" t="n">
        <v>123</v>
      </c>
      <c r="J22" s="6" t="s">
        <v>301</v>
      </c>
      <c r="K22" s="6" t="n">
        <v>147</v>
      </c>
      <c r="L22" s="6" t="s">
        <v>291</v>
      </c>
      <c r="M22" s="6" t="n">
        <v>143</v>
      </c>
      <c r="N22" s="6" t="s">
        <v>291</v>
      </c>
      <c r="O22" s="6" t="n">
        <v>88</v>
      </c>
      <c r="P22" s="6" t="s">
        <v>335</v>
      </c>
      <c r="Q22" s="7" t="s">
        <v>278</v>
      </c>
      <c r="R22" s="1" t="n">
        <f aca="false">COUNTIF(E22:P22,$H$8)</f>
        <v>0</v>
      </c>
      <c r="S22" s="1" t="n">
        <f aca="false">E22+G22+I22+K22+M22+O22</f>
        <v>814</v>
      </c>
    </row>
    <row collapsed="false" customFormat="false" customHeight="false" hidden="false" ht="25.35" outlineLevel="0" r="23">
      <c r="A23" s="4" t="n">
        <v>41</v>
      </c>
      <c r="B23" s="4" t="n">
        <v>9406670</v>
      </c>
      <c r="C23" s="5" t="s">
        <v>721</v>
      </c>
      <c r="D23" s="4" t="s">
        <v>281</v>
      </c>
      <c r="E23" s="6" t="n">
        <v>142</v>
      </c>
      <c r="F23" s="6" t="s">
        <v>291</v>
      </c>
      <c r="G23" s="6" t="n">
        <v>200</v>
      </c>
      <c r="H23" s="6" t="s">
        <v>277</v>
      </c>
      <c r="I23" s="6" t="n">
        <v>106</v>
      </c>
      <c r="J23" s="6" t="s">
        <v>322</v>
      </c>
      <c r="K23" s="6" t="n">
        <v>125</v>
      </c>
      <c r="L23" s="6" t="s">
        <v>301</v>
      </c>
      <c r="M23" s="6" t="n">
        <v>110</v>
      </c>
      <c r="N23" s="6" t="s">
        <v>322</v>
      </c>
      <c r="O23" s="6" t="n">
        <v>130</v>
      </c>
      <c r="P23" s="6" t="s">
        <v>301</v>
      </c>
      <c r="Q23" s="7" t="s">
        <v>278</v>
      </c>
      <c r="R23" s="1" t="n">
        <f aca="false">COUNTIF(E23:P23,$H$8)</f>
        <v>1</v>
      </c>
      <c r="S23" s="1" t="n">
        <f aca="false">E23+G23+I23+K23+M23+O23</f>
        <v>813</v>
      </c>
    </row>
    <row collapsed="false" customFormat="false" customHeight="false" hidden="false" ht="25.35" outlineLevel="0" r="24">
      <c r="A24" s="4" t="n">
        <v>21</v>
      </c>
      <c r="B24" s="4" t="n">
        <v>9406648</v>
      </c>
      <c r="C24" s="5" t="s">
        <v>722</v>
      </c>
      <c r="D24" s="4" t="s">
        <v>281</v>
      </c>
      <c r="E24" s="6" t="n">
        <v>97</v>
      </c>
      <c r="F24" s="6" t="s">
        <v>335</v>
      </c>
      <c r="G24" s="6" t="n">
        <v>173</v>
      </c>
      <c r="H24" s="6" t="s">
        <v>280</v>
      </c>
      <c r="I24" s="6" t="n">
        <v>127</v>
      </c>
      <c r="J24" s="6" t="s">
        <v>301</v>
      </c>
      <c r="K24" s="6" t="n">
        <v>134</v>
      </c>
      <c r="L24" s="6" t="s">
        <v>301</v>
      </c>
      <c r="M24" s="6" t="n">
        <v>142</v>
      </c>
      <c r="N24" s="6" t="s">
        <v>291</v>
      </c>
      <c r="O24" s="6" t="n">
        <v>123</v>
      </c>
      <c r="P24" s="6" t="s">
        <v>301</v>
      </c>
      <c r="Q24" s="7" t="s">
        <v>278</v>
      </c>
      <c r="R24" s="1" t="n">
        <f aca="false">COUNTIF(E24:P24,$H$8)</f>
        <v>0</v>
      </c>
      <c r="S24" s="1" t="n">
        <f aca="false">E24+G24+I24+K24+M24+O24</f>
        <v>796</v>
      </c>
    </row>
    <row collapsed="false" customFormat="false" customHeight="false" hidden="false" ht="25.35" outlineLevel="0" r="25">
      <c r="A25" s="8" t="n">
        <v>44</v>
      </c>
      <c r="B25" s="8" t="n">
        <v>9406675</v>
      </c>
      <c r="C25" s="9" t="s">
        <v>723</v>
      </c>
      <c r="D25" s="8" t="s">
        <v>281</v>
      </c>
      <c r="E25" s="10" t="n">
        <v>141</v>
      </c>
      <c r="F25" s="10" t="s">
        <v>291</v>
      </c>
      <c r="G25" s="10" t="n">
        <v>195</v>
      </c>
      <c r="H25" s="10" t="s">
        <v>277</v>
      </c>
      <c r="I25" s="10" t="n">
        <v>115</v>
      </c>
      <c r="J25" s="10" t="s">
        <v>322</v>
      </c>
      <c r="K25" s="10" t="n">
        <v>114</v>
      </c>
      <c r="L25" s="10" t="s">
        <v>322</v>
      </c>
      <c r="M25" s="10" t="n">
        <v>102</v>
      </c>
      <c r="N25" s="10" t="s">
        <v>322</v>
      </c>
      <c r="O25" s="10" t="n">
        <v>129</v>
      </c>
      <c r="P25" s="10" t="s">
        <v>301</v>
      </c>
      <c r="Q25" s="11" t="s">
        <v>278</v>
      </c>
      <c r="R25" s="1" t="n">
        <f aca="false">COUNTIF(E25:P25,$H$8)</f>
        <v>1</v>
      </c>
      <c r="S25" s="1" t="n">
        <f aca="false">E25+G25+I25+K25+M25+O25</f>
        <v>796</v>
      </c>
    </row>
    <row collapsed="false" customFormat="false" customHeight="false" hidden="false" ht="25.35" outlineLevel="0" r="26">
      <c r="A26" s="8" t="n">
        <v>42</v>
      </c>
      <c r="B26" s="8" t="n">
        <v>9406672</v>
      </c>
      <c r="C26" s="9" t="s">
        <v>724</v>
      </c>
      <c r="D26" s="8" t="s">
        <v>281</v>
      </c>
      <c r="E26" s="10" t="n">
        <v>116</v>
      </c>
      <c r="F26" s="10" t="s">
        <v>322</v>
      </c>
      <c r="G26" s="10" t="n">
        <v>200</v>
      </c>
      <c r="H26" s="10" t="s">
        <v>277</v>
      </c>
      <c r="I26" s="10" t="n">
        <v>117</v>
      </c>
      <c r="J26" s="10" t="s">
        <v>322</v>
      </c>
      <c r="K26" s="10" t="n">
        <v>129</v>
      </c>
      <c r="L26" s="10" t="s">
        <v>301</v>
      </c>
      <c r="M26" s="10" t="n">
        <v>104</v>
      </c>
      <c r="N26" s="10" t="s">
        <v>322</v>
      </c>
      <c r="O26" s="10" t="n">
        <v>126</v>
      </c>
      <c r="P26" s="10" t="s">
        <v>301</v>
      </c>
      <c r="Q26" s="11" t="s">
        <v>278</v>
      </c>
      <c r="R26" s="1" t="n">
        <f aca="false">COUNTIF(E26:P26,$H$8)</f>
        <v>1</v>
      </c>
      <c r="S26" s="1" t="n">
        <f aca="false">E26+G26+I26+K26+M26+O26</f>
        <v>792</v>
      </c>
    </row>
    <row collapsed="false" customFormat="false" customHeight="false" hidden="false" ht="25.35" outlineLevel="0" r="27">
      <c r="A27" s="4" t="n">
        <v>37</v>
      </c>
      <c r="B27" s="4" t="n">
        <v>9406665</v>
      </c>
      <c r="C27" s="5" t="s">
        <v>725</v>
      </c>
      <c r="D27" s="4" t="s">
        <v>281</v>
      </c>
      <c r="E27" s="6" t="n">
        <v>158</v>
      </c>
      <c r="F27" s="6" t="s">
        <v>291</v>
      </c>
      <c r="G27" s="6" t="n">
        <v>161</v>
      </c>
      <c r="H27" s="6" t="s">
        <v>280</v>
      </c>
      <c r="I27" s="6" t="n">
        <v>112</v>
      </c>
      <c r="J27" s="6" t="s">
        <v>322</v>
      </c>
      <c r="K27" s="6" t="n">
        <v>115</v>
      </c>
      <c r="L27" s="6" t="s">
        <v>322</v>
      </c>
      <c r="M27" s="6" t="n">
        <v>114</v>
      </c>
      <c r="N27" s="6" t="s">
        <v>322</v>
      </c>
      <c r="O27" s="6" t="n">
        <v>130</v>
      </c>
      <c r="P27" s="6" t="s">
        <v>301</v>
      </c>
      <c r="Q27" s="7" t="s">
        <v>278</v>
      </c>
      <c r="R27" s="1" t="n">
        <f aca="false">COUNTIF(E27:P27,$H$8)</f>
        <v>0</v>
      </c>
      <c r="S27" s="1" t="n">
        <f aca="false">E27+G27+I27+K27+M27+O27</f>
        <v>790</v>
      </c>
    </row>
    <row collapsed="false" customFormat="false" customHeight="false" hidden="false" ht="25.35" outlineLevel="0" r="28">
      <c r="A28" s="8" t="n">
        <v>24</v>
      </c>
      <c r="B28" s="8" t="n">
        <v>9406651</v>
      </c>
      <c r="C28" s="9" t="s">
        <v>726</v>
      </c>
      <c r="D28" s="8" t="s">
        <v>281</v>
      </c>
      <c r="E28" s="10" t="n">
        <v>111</v>
      </c>
      <c r="F28" s="10" t="s">
        <v>322</v>
      </c>
      <c r="G28" s="10" t="n">
        <v>189</v>
      </c>
      <c r="H28" s="10" t="s">
        <v>277</v>
      </c>
      <c r="I28" s="10" t="n">
        <v>121</v>
      </c>
      <c r="J28" s="10" t="s">
        <v>301</v>
      </c>
      <c r="K28" s="10" t="n">
        <v>128</v>
      </c>
      <c r="L28" s="10" t="s">
        <v>301</v>
      </c>
      <c r="M28" s="10" t="n">
        <v>111</v>
      </c>
      <c r="N28" s="10" t="s">
        <v>322</v>
      </c>
      <c r="O28" s="10" t="n">
        <v>125</v>
      </c>
      <c r="P28" s="10" t="s">
        <v>301</v>
      </c>
      <c r="Q28" s="11" t="s">
        <v>278</v>
      </c>
      <c r="R28" s="1" t="n">
        <f aca="false">COUNTIF(E28:P28,$H$8)</f>
        <v>1</v>
      </c>
      <c r="S28" s="1" t="n">
        <f aca="false">E28+G28+I28+K28+M28+O28</f>
        <v>785</v>
      </c>
    </row>
    <row collapsed="false" customFormat="false" customHeight="false" hidden="false" ht="25.35" outlineLevel="0" r="29">
      <c r="A29" s="8" t="n">
        <v>26</v>
      </c>
      <c r="B29" s="8" t="n">
        <v>9406653</v>
      </c>
      <c r="C29" s="9" t="s">
        <v>727</v>
      </c>
      <c r="D29" s="8" t="s">
        <v>281</v>
      </c>
      <c r="E29" s="10" t="n">
        <v>115</v>
      </c>
      <c r="F29" s="10" t="s">
        <v>322</v>
      </c>
      <c r="G29" s="10" t="n">
        <v>178</v>
      </c>
      <c r="H29" s="10" t="s">
        <v>280</v>
      </c>
      <c r="I29" s="10" t="n">
        <v>117</v>
      </c>
      <c r="J29" s="10" t="s">
        <v>322</v>
      </c>
      <c r="K29" s="10" t="n">
        <v>136</v>
      </c>
      <c r="L29" s="10" t="s">
        <v>301</v>
      </c>
      <c r="M29" s="10" t="n">
        <v>109</v>
      </c>
      <c r="N29" s="10" t="s">
        <v>322</v>
      </c>
      <c r="O29" s="10" t="n">
        <v>129</v>
      </c>
      <c r="P29" s="10" t="s">
        <v>301</v>
      </c>
      <c r="Q29" s="11" t="s">
        <v>278</v>
      </c>
      <c r="R29" s="1" t="n">
        <f aca="false">COUNTIF(E29:P29,$H$8)</f>
        <v>0</v>
      </c>
      <c r="S29" s="1" t="n">
        <f aca="false">E29+G29+I29+K29+M29+O29</f>
        <v>784</v>
      </c>
    </row>
    <row collapsed="false" customFormat="false" customHeight="false" hidden="false" ht="14.75" outlineLevel="0" r="30">
      <c r="A30" s="4" t="n">
        <v>1</v>
      </c>
      <c r="B30" s="4" t="n">
        <v>9406626</v>
      </c>
      <c r="C30" s="5" t="s">
        <v>728</v>
      </c>
      <c r="D30" s="4" t="s">
        <v>276</v>
      </c>
      <c r="E30" s="6" t="n">
        <v>135</v>
      </c>
      <c r="F30" s="6" t="s">
        <v>301</v>
      </c>
      <c r="G30" s="6" t="n">
        <v>165</v>
      </c>
      <c r="H30" s="6" t="s">
        <v>280</v>
      </c>
      <c r="I30" s="6" t="n">
        <v>125</v>
      </c>
      <c r="J30" s="6" t="s">
        <v>301</v>
      </c>
      <c r="K30" s="6" t="n">
        <v>139</v>
      </c>
      <c r="L30" s="6" t="s">
        <v>301</v>
      </c>
      <c r="M30" s="6" t="n">
        <v>142</v>
      </c>
      <c r="N30" s="6" t="s">
        <v>291</v>
      </c>
      <c r="O30" s="6" t="n">
        <v>66</v>
      </c>
      <c r="P30" s="6" t="s">
        <v>463</v>
      </c>
      <c r="Q30" s="13" t="s">
        <v>345</v>
      </c>
      <c r="R30" s="1" t="n">
        <f aca="false">COUNTIF(E30:P30,$H$8)</f>
        <v>0</v>
      </c>
      <c r="S30" s="1" t="n">
        <f aca="false">E30+G30+I30+K30+M30+O30</f>
        <v>772</v>
      </c>
    </row>
    <row collapsed="false" customFormat="false" customHeight="false" hidden="false" ht="14.75" outlineLevel="0" r="31">
      <c r="A31" s="8" t="n">
        <v>12</v>
      </c>
      <c r="B31" s="8" t="n">
        <v>9406637</v>
      </c>
      <c r="C31" s="9" t="s">
        <v>729</v>
      </c>
      <c r="D31" s="8" t="s">
        <v>276</v>
      </c>
      <c r="E31" s="10" t="n">
        <v>133</v>
      </c>
      <c r="F31" s="10" t="s">
        <v>301</v>
      </c>
      <c r="G31" s="10" t="n">
        <v>161</v>
      </c>
      <c r="H31" s="10" t="s">
        <v>280</v>
      </c>
      <c r="I31" s="10" t="n">
        <v>126</v>
      </c>
      <c r="J31" s="10" t="s">
        <v>301</v>
      </c>
      <c r="K31" s="10" t="n">
        <v>144</v>
      </c>
      <c r="L31" s="10" t="s">
        <v>291</v>
      </c>
      <c r="M31" s="10" t="n">
        <v>131</v>
      </c>
      <c r="N31" s="10" t="s">
        <v>301</v>
      </c>
      <c r="O31" s="10" t="n">
        <v>74</v>
      </c>
      <c r="P31" s="10" t="s">
        <v>463</v>
      </c>
      <c r="Q31" s="14" t="s">
        <v>345</v>
      </c>
      <c r="R31" s="1" t="n">
        <f aca="false">COUNTIF(E31:P31,$H$8)</f>
        <v>0</v>
      </c>
      <c r="S31" s="1" t="n">
        <f aca="false">E31+G31+I31+K31+M31+O31</f>
        <v>769</v>
      </c>
    </row>
    <row collapsed="false" customFormat="false" customHeight="false" hidden="false" ht="25.35" outlineLevel="0" r="32">
      <c r="A32" s="8" t="n">
        <v>30</v>
      </c>
      <c r="B32" s="8" t="n">
        <v>9406658</v>
      </c>
      <c r="C32" s="9" t="s">
        <v>730</v>
      </c>
      <c r="D32" s="8" t="s">
        <v>281</v>
      </c>
      <c r="E32" s="10" t="n">
        <v>112</v>
      </c>
      <c r="F32" s="10" t="s">
        <v>322</v>
      </c>
      <c r="G32" s="10" t="n">
        <v>177</v>
      </c>
      <c r="H32" s="10" t="s">
        <v>280</v>
      </c>
      <c r="I32" s="10" t="n">
        <v>109</v>
      </c>
      <c r="J32" s="10" t="s">
        <v>322</v>
      </c>
      <c r="K32" s="10" t="n">
        <v>117</v>
      </c>
      <c r="L32" s="10" t="s">
        <v>322</v>
      </c>
      <c r="M32" s="10" t="n">
        <v>114</v>
      </c>
      <c r="N32" s="10" t="s">
        <v>322</v>
      </c>
      <c r="O32" s="10" t="n">
        <v>124</v>
      </c>
      <c r="P32" s="10" t="s">
        <v>301</v>
      </c>
      <c r="Q32" s="11" t="s">
        <v>278</v>
      </c>
      <c r="R32" s="1" t="n">
        <f aca="false">COUNTIF(E32:P32,$H$8)</f>
        <v>0</v>
      </c>
      <c r="S32" s="1" t="n">
        <f aca="false">E32+G32+I32+K32+M32+O32</f>
        <v>753</v>
      </c>
    </row>
    <row collapsed="false" customFormat="false" customHeight="false" hidden="false" ht="14.75" outlineLevel="0" r="33">
      <c r="A33" s="8" t="n">
        <v>20</v>
      </c>
      <c r="B33" s="8" t="n">
        <v>9406647</v>
      </c>
      <c r="C33" s="9" t="s">
        <v>731</v>
      </c>
      <c r="D33" s="8" t="s">
        <v>276</v>
      </c>
      <c r="E33" s="10" t="n">
        <v>109</v>
      </c>
      <c r="F33" s="10" t="s">
        <v>322</v>
      </c>
      <c r="G33" s="10" t="n">
        <v>161</v>
      </c>
      <c r="H33" s="10" t="s">
        <v>280</v>
      </c>
      <c r="I33" s="10" t="n">
        <v>126</v>
      </c>
      <c r="J33" s="10" t="s">
        <v>301</v>
      </c>
      <c r="K33" s="10" t="n">
        <v>139</v>
      </c>
      <c r="L33" s="10" t="s">
        <v>301</v>
      </c>
      <c r="M33" s="10" t="n">
        <v>133</v>
      </c>
      <c r="N33" s="10" t="s">
        <v>301</v>
      </c>
      <c r="O33" s="10" t="n">
        <v>78</v>
      </c>
      <c r="P33" s="10" t="s">
        <v>463</v>
      </c>
      <c r="Q33" s="14" t="s">
        <v>345</v>
      </c>
      <c r="R33" s="1" t="n">
        <f aca="false">COUNTIF(E33:P33,$H$8)</f>
        <v>0</v>
      </c>
      <c r="S33" s="1" t="n">
        <f aca="false">E33+G33+I33+K33+M33+O33</f>
        <v>746</v>
      </c>
    </row>
    <row collapsed="false" customFormat="false" customHeight="false" hidden="false" ht="25.35" outlineLevel="0" r="34">
      <c r="A34" s="4" t="n">
        <v>43</v>
      </c>
      <c r="B34" s="4" t="n">
        <v>9406674</v>
      </c>
      <c r="C34" s="5" t="s">
        <v>732</v>
      </c>
      <c r="D34" s="4" t="s">
        <v>281</v>
      </c>
      <c r="E34" s="6" t="n">
        <v>90</v>
      </c>
      <c r="F34" s="6" t="s">
        <v>335</v>
      </c>
      <c r="G34" s="6" t="n">
        <v>195</v>
      </c>
      <c r="H34" s="6" t="s">
        <v>277</v>
      </c>
      <c r="I34" s="6" t="n">
        <v>98</v>
      </c>
      <c r="J34" s="6" t="s">
        <v>335</v>
      </c>
      <c r="K34" s="6" t="n">
        <v>119</v>
      </c>
      <c r="L34" s="6" t="s">
        <v>322</v>
      </c>
      <c r="M34" s="6" t="n">
        <v>98</v>
      </c>
      <c r="N34" s="6" t="s">
        <v>335</v>
      </c>
      <c r="O34" s="6" t="n">
        <v>134</v>
      </c>
      <c r="P34" s="6" t="s">
        <v>301</v>
      </c>
      <c r="Q34" s="7" t="s">
        <v>278</v>
      </c>
      <c r="R34" s="1" t="n">
        <f aca="false">COUNTIF(E34:P34,$H$8)</f>
        <v>1</v>
      </c>
      <c r="S34" s="1" t="n">
        <f aca="false">E34+G34+I34+K34+M34+O34</f>
        <v>734</v>
      </c>
    </row>
    <row collapsed="false" customFormat="false" customHeight="false" hidden="false" ht="25.35" outlineLevel="0" r="35">
      <c r="A35" s="4" t="n">
        <v>31</v>
      </c>
      <c r="B35" s="4" t="n">
        <v>9406659</v>
      </c>
      <c r="C35" s="5" t="s">
        <v>733</v>
      </c>
      <c r="D35" s="4" t="s">
        <v>281</v>
      </c>
      <c r="E35" s="6" t="n">
        <v>115</v>
      </c>
      <c r="F35" s="6" t="s">
        <v>322</v>
      </c>
      <c r="G35" s="6" t="n">
        <v>175</v>
      </c>
      <c r="H35" s="6" t="s">
        <v>280</v>
      </c>
      <c r="I35" s="6" t="n">
        <v>106</v>
      </c>
      <c r="J35" s="6" t="s">
        <v>322</v>
      </c>
      <c r="K35" s="6" t="n">
        <v>113</v>
      </c>
      <c r="L35" s="6" t="s">
        <v>322</v>
      </c>
      <c r="M35" s="6" t="n">
        <v>102</v>
      </c>
      <c r="N35" s="6" t="s">
        <v>322</v>
      </c>
      <c r="O35" s="6" t="n">
        <v>117</v>
      </c>
      <c r="P35" s="6" t="s">
        <v>322</v>
      </c>
      <c r="Q35" s="7" t="s">
        <v>278</v>
      </c>
      <c r="R35" s="1" t="n">
        <f aca="false">COUNTIF(E35:P35,$H$8)</f>
        <v>0</v>
      </c>
      <c r="S35" s="1" t="n">
        <f aca="false">E35+G35+I35+K35+M35+O35</f>
        <v>728</v>
      </c>
    </row>
    <row collapsed="false" customFormat="false" customHeight="false" hidden="false" ht="14.75" outlineLevel="0" r="36">
      <c r="A36" s="4" t="n">
        <v>13</v>
      </c>
      <c r="B36" s="4" t="n">
        <v>9406638</v>
      </c>
      <c r="C36" s="5" t="s">
        <v>734</v>
      </c>
      <c r="D36" s="4" t="s">
        <v>276</v>
      </c>
      <c r="E36" s="6" t="n">
        <v>129</v>
      </c>
      <c r="F36" s="6" t="s">
        <v>301</v>
      </c>
      <c r="G36" s="6" t="n">
        <v>125</v>
      </c>
      <c r="H36" s="6" t="s">
        <v>301</v>
      </c>
      <c r="I36" s="6" t="n">
        <v>129</v>
      </c>
      <c r="J36" s="6" t="s">
        <v>301</v>
      </c>
      <c r="K36" s="6" t="n">
        <v>152</v>
      </c>
      <c r="L36" s="6" t="s">
        <v>291</v>
      </c>
      <c r="M36" s="6" t="n">
        <v>121</v>
      </c>
      <c r="N36" s="6" t="s">
        <v>301</v>
      </c>
      <c r="O36" s="6" t="n">
        <v>70</v>
      </c>
      <c r="P36" s="6" t="s">
        <v>463</v>
      </c>
      <c r="Q36" s="13" t="s">
        <v>345</v>
      </c>
      <c r="R36" s="1" t="n">
        <f aca="false">COUNTIF(E36:P36,$H$8)</f>
        <v>0</v>
      </c>
      <c r="S36" s="1" t="n">
        <f aca="false">E36+G36+I36+K36+M36+O36</f>
        <v>726</v>
      </c>
    </row>
    <row collapsed="false" customFormat="false" customHeight="false" hidden="false" ht="25.35" outlineLevel="0" r="37">
      <c r="A37" s="4" t="n">
        <v>33</v>
      </c>
      <c r="B37" s="4" t="n">
        <v>9406661</v>
      </c>
      <c r="C37" s="5" t="s">
        <v>735</v>
      </c>
      <c r="D37" s="4" t="s">
        <v>281</v>
      </c>
      <c r="E37" s="6" t="n">
        <v>97</v>
      </c>
      <c r="F37" s="6" t="s">
        <v>335</v>
      </c>
      <c r="G37" s="6" t="n">
        <v>175</v>
      </c>
      <c r="H37" s="6" t="s">
        <v>280</v>
      </c>
      <c r="I37" s="6" t="n">
        <v>110</v>
      </c>
      <c r="J37" s="6" t="s">
        <v>322</v>
      </c>
      <c r="K37" s="6" t="n">
        <v>115</v>
      </c>
      <c r="L37" s="6" t="s">
        <v>322</v>
      </c>
      <c r="M37" s="6" t="n">
        <v>103</v>
      </c>
      <c r="N37" s="6" t="s">
        <v>322</v>
      </c>
      <c r="O37" s="6" t="n">
        <v>119</v>
      </c>
      <c r="P37" s="6" t="s">
        <v>322</v>
      </c>
      <c r="Q37" s="7" t="s">
        <v>278</v>
      </c>
      <c r="R37" s="1" t="n">
        <f aca="false">COUNTIF(E37:P37,$H$8)</f>
        <v>0</v>
      </c>
      <c r="S37" s="1" t="n">
        <f aca="false">E37+G37+I37+K37+M37+O37</f>
        <v>719</v>
      </c>
    </row>
    <row collapsed="false" customFormat="false" customHeight="false" hidden="false" ht="14.75" outlineLevel="0" r="38">
      <c r="A38" s="4" t="n">
        <v>11</v>
      </c>
      <c r="B38" s="4" t="n">
        <v>9406636</v>
      </c>
      <c r="C38" s="5" t="s">
        <v>736</v>
      </c>
      <c r="D38" s="4" t="s">
        <v>276</v>
      </c>
      <c r="E38" s="6" t="n">
        <v>91</v>
      </c>
      <c r="F38" s="6" t="s">
        <v>335</v>
      </c>
      <c r="G38" s="6" t="n">
        <v>165</v>
      </c>
      <c r="H38" s="6" t="s">
        <v>280</v>
      </c>
      <c r="I38" s="6" t="n">
        <v>104</v>
      </c>
      <c r="J38" s="6" t="s">
        <v>322</v>
      </c>
      <c r="K38" s="6" t="n">
        <v>132</v>
      </c>
      <c r="L38" s="6" t="s">
        <v>301</v>
      </c>
      <c r="M38" s="6" t="n">
        <v>129</v>
      </c>
      <c r="N38" s="6" t="s">
        <v>301</v>
      </c>
      <c r="O38" s="6" t="n">
        <v>88</v>
      </c>
      <c r="P38" s="6" t="s">
        <v>335</v>
      </c>
      <c r="Q38" s="7" t="s">
        <v>278</v>
      </c>
      <c r="R38" s="1" t="n">
        <f aca="false">COUNTIF(E38:P38,$H$8)</f>
        <v>0</v>
      </c>
      <c r="S38" s="1" t="n">
        <f aca="false">E38+G38+I38+K38+M38+O38</f>
        <v>709</v>
      </c>
    </row>
    <row collapsed="false" customFormat="false" customHeight="false" hidden="false" ht="25.35" outlineLevel="0" r="39">
      <c r="A39" s="4" t="n">
        <v>45</v>
      </c>
      <c r="B39" s="4" t="n">
        <v>9406676</v>
      </c>
      <c r="C39" s="5" t="s">
        <v>737</v>
      </c>
      <c r="D39" s="4" t="s">
        <v>281</v>
      </c>
      <c r="E39" s="6" t="n">
        <v>114</v>
      </c>
      <c r="F39" s="6" t="s">
        <v>322</v>
      </c>
      <c r="G39" s="6" t="n">
        <v>179</v>
      </c>
      <c r="H39" s="6" t="s">
        <v>280</v>
      </c>
      <c r="I39" s="6" t="n">
        <v>89</v>
      </c>
      <c r="J39" s="6" t="s">
        <v>335</v>
      </c>
      <c r="K39" s="6" t="n">
        <v>108</v>
      </c>
      <c r="L39" s="6" t="s">
        <v>322</v>
      </c>
      <c r="M39" s="6" t="n">
        <v>97</v>
      </c>
      <c r="N39" s="6" t="s">
        <v>335</v>
      </c>
      <c r="O39" s="6" t="n">
        <v>114</v>
      </c>
      <c r="P39" s="6" t="s">
        <v>322</v>
      </c>
      <c r="Q39" s="7" t="s">
        <v>278</v>
      </c>
      <c r="R39" s="1" t="n">
        <f aca="false">COUNTIF(E39:P39,$H$8)</f>
        <v>0</v>
      </c>
      <c r="S39" s="1" t="n">
        <f aca="false">E39+G39+I39+K39+M39+O39</f>
        <v>701</v>
      </c>
    </row>
    <row collapsed="false" customFormat="false" customHeight="false" hidden="false" ht="25.35" outlineLevel="0" r="40">
      <c r="A40" s="4" t="n">
        <v>25</v>
      </c>
      <c r="B40" s="4" t="n">
        <v>9406652</v>
      </c>
      <c r="C40" s="5" t="s">
        <v>738</v>
      </c>
      <c r="D40" s="4" t="s">
        <v>281</v>
      </c>
      <c r="E40" s="6" t="n">
        <v>90</v>
      </c>
      <c r="F40" s="6" t="s">
        <v>335</v>
      </c>
      <c r="G40" s="6" t="n">
        <v>154</v>
      </c>
      <c r="H40" s="6" t="s">
        <v>291</v>
      </c>
      <c r="I40" s="6" t="n">
        <v>94</v>
      </c>
      <c r="J40" s="6" t="s">
        <v>335</v>
      </c>
      <c r="K40" s="6" t="n">
        <v>126</v>
      </c>
      <c r="L40" s="6" t="s">
        <v>301</v>
      </c>
      <c r="M40" s="6" t="n">
        <v>107</v>
      </c>
      <c r="N40" s="6" t="s">
        <v>322</v>
      </c>
      <c r="O40" s="6" t="n">
        <v>128</v>
      </c>
      <c r="P40" s="6" t="s">
        <v>301</v>
      </c>
      <c r="Q40" s="7" t="s">
        <v>278</v>
      </c>
      <c r="R40" s="1" t="n">
        <f aca="false">COUNTIF(E40:P40,$H$8)</f>
        <v>0</v>
      </c>
      <c r="S40" s="1" t="n">
        <f aca="false">E40+G40+I40+K40+M40+O40</f>
        <v>699</v>
      </c>
    </row>
    <row collapsed="false" customFormat="false" customHeight="false" hidden="false" ht="25.35" outlineLevel="0" r="41">
      <c r="A41" s="8" t="n">
        <v>28</v>
      </c>
      <c r="B41" s="8" t="n">
        <v>9406656</v>
      </c>
      <c r="C41" s="9" t="s">
        <v>739</v>
      </c>
      <c r="D41" s="8" t="s">
        <v>281</v>
      </c>
      <c r="E41" s="10" t="n">
        <v>131</v>
      </c>
      <c r="F41" s="10" t="s">
        <v>301</v>
      </c>
      <c r="G41" s="10" t="n">
        <v>132</v>
      </c>
      <c r="H41" s="10" t="s">
        <v>301</v>
      </c>
      <c r="I41" s="10" t="n">
        <v>99</v>
      </c>
      <c r="J41" s="10" t="s">
        <v>335</v>
      </c>
      <c r="K41" s="10" t="n">
        <v>107</v>
      </c>
      <c r="L41" s="10" t="s">
        <v>322</v>
      </c>
      <c r="M41" s="10" t="n">
        <v>101</v>
      </c>
      <c r="N41" s="10" t="s">
        <v>322</v>
      </c>
      <c r="O41" s="10" t="n">
        <v>122</v>
      </c>
      <c r="P41" s="10" t="s">
        <v>301</v>
      </c>
      <c r="Q41" s="11" t="s">
        <v>278</v>
      </c>
      <c r="R41" s="1" t="n">
        <f aca="false">COUNTIF(E41:P41,$H$8)</f>
        <v>0</v>
      </c>
      <c r="S41" s="1" t="n">
        <f aca="false">E41+G41+I41+K41+M41+O41</f>
        <v>692</v>
      </c>
    </row>
    <row collapsed="false" customFormat="false" customHeight="false" hidden="false" ht="25.35" outlineLevel="0" r="42">
      <c r="A42" s="4" t="n">
        <v>29</v>
      </c>
      <c r="B42" s="4" t="n">
        <v>9406657</v>
      </c>
      <c r="C42" s="5" t="s">
        <v>740</v>
      </c>
      <c r="D42" s="4" t="s">
        <v>281</v>
      </c>
      <c r="E42" s="6" t="n">
        <v>115</v>
      </c>
      <c r="F42" s="6" t="s">
        <v>322</v>
      </c>
      <c r="G42" s="6" t="n">
        <v>174</v>
      </c>
      <c r="H42" s="6" t="s">
        <v>280</v>
      </c>
      <c r="I42" s="6" t="n">
        <v>88</v>
      </c>
      <c r="J42" s="6" t="s">
        <v>335</v>
      </c>
      <c r="K42" s="6" t="n">
        <v>112</v>
      </c>
      <c r="L42" s="6" t="s">
        <v>322</v>
      </c>
      <c r="M42" s="6" t="n">
        <v>90</v>
      </c>
      <c r="N42" s="6" t="s">
        <v>335</v>
      </c>
      <c r="O42" s="6" t="n">
        <v>113</v>
      </c>
      <c r="P42" s="6" t="s">
        <v>322</v>
      </c>
      <c r="Q42" s="7" t="s">
        <v>278</v>
      </c>
      <c r="R42" s="1" t="n">
        <f aca="false">COUNTIF(E42:P42,$H$8)</f>
        <v>0</v>
      </c>
      <c r="S42" s="1" t="n">
        <f aca="false">E42+G42+I42+K42+M42+O42</f>
        <v>692</v>
      </c>
    </row>
    <row collapsed="false" customFormat="false" customHeight="false" hidden="false" ht="25.35" outlineLevel="0" r="43">
      <c r="A43" s="8" t="n">
        <v>38</v>
      </c>
      <c r="B43" s="8" t="n">
        <v>9406666</v>
      </c>
      <c r="C43" s="9" t="s">
        <v>741</v>
      </c>
      <c r="D43" s="8" t="s">
        <v>281</v>
      </c>
      <c r="E43" s="10" t="n">
        <v>73</v>
      </c>
      <c r="F43" s="10" t="s">
        <v>463</v>
      </c>
      <c r="G43" s="10" t="n">
        <v>172</v>
      </c>
      <c r="H43" s="10" t="s">
        <v>280</v>
      </c>
      <c r="I43" s="10" t="n">
        <v>120</v>
      </c>
      <c r="J43" s="10" t="s">
        <v>301</v>
      </c>
      <c r="K43" s="10" t="n">
        <v>108</v>
      </c>
      <c r="L43" s="10" t="s">
        <v>322</v>
      </c>
      <c r="M43" s="10" t="n">
        <v>98</v>
      </c>
      <c r="N43" s="10" t="s">
        <v>335</v>
      </c>
      <c r="O43" s="10" t="n">
        <v>116</v>
      </c>
      <c r="P43" s="10" t="s">
        <v>322</v>
      </c>
      <c r="Q43" s="14" t="s">
        <v>345</v>
      </c>
      <c r="R43" s="1" t="n">
        <f aca="false">COUNTIF(E43:P43,$H$8)</f>
        <v>0</v>
      </c>
      <c r="S43" s="1" t="n">
        <f aca="false">E43+G43+I43+K43+M43+O43</f>
        <v>687</v>
      </c>
    </row>
    <row collapsed="false" customFormat="false" customHeight="false" hidden="false" ht="14.75" outlineLevel="0" r="44">
      <c r="A44" s="8" t="n">
        <v>2</v>
      </c>
      <c r="B44" s="8" t="n">
        <v>9406627</v>
      </c>
      <c r="C44" s="9" t="s">
        <v>742</v>
      </c>
      <c r="D44" s="8" t="s">
        <v>276</v>
      </c>
      <c r="E44" s="10" t="n">
        <v>101</v>
      </c>
      <c r="F44" s="10" t="s">
        <v>322</v>
      </c>
      <c r="G44" s="10" t="n">
        <v>119</v>
      </c>
      <c r="H44" s="10" t="s">
        <v>322</v>
      </c>
      <c r="I44" s="10" t="n">
        <v>120</v>
      </c>
      <c r="J44" s="10" t="s">
        <v>301</v>
      </c>
      <c r="K44" s="10" t="n">
        <v>135</v>
      </c>
      <c r="L44" s="10" t="s">
        <v>301</v>
      </c>
      <c r="M44" s="10" t="n">
        <v>131</v>
      </c>
      <c r="N44" s="10" t="s">
        <v>301</v>
      </c>
      <c r="O44" s="10" t="n">
        <v>78</v>
      </c>
      <c r="P44" s="10" t="s">
        <v>463</v>
      </c>
      <c r="Q44" s="14" t="s">
        <v>345</v>
      </c>
      <c r="R44" s="1" t="n">
        <f aca="false">COUNTIF(E44:P44,$H$8)</f>
        <v>0</v>
      </c>
      <c r="S44" s="1" t="n">
        <f aca="false">E44+G44+I44+K44+M44+O44</f>
        <v>684</v>
      </c>
    </row>
    <row collapsed="false" customFormat="false" customHeight="false" hidden="false" ht="25.35" outlineLevel="0" r="45">
      <c r="A45" s="4" t="n">
        <v>35</v>
      </c>
      <c r="B45" s="4" t="n">
        <v>9406663</v>
      </c>
      <c r="C45" s="5" t="s">
        <v>743</v>
      </c>
      <c r="D45" s="4" t="s">
        <v>281</v>
      </c>
      <c r="E45" s="6" t="n">
        <v>74</v>
      </c>
      <c r="F45" s="6" t="s">
        <v>463</v>
      </c>
      <c r="G45" s="6" t="n">
        <v>173</v>
      </c>
      <c r="H45" s="6" t="s">
        <v>280</v>
      </c>
      <c r="I45" s="6" t="n">
        <v>100</v>
      </c>
      <c r="J45" s="6" t="s">
        <v>322</v>
      </c>
      <c r="K45" s="6" t="n">
        <v>124</v>
      </c>
      <c r="L45" s="6" t="s">
        <v>301</v>
      </c>
      <c r="M45" s="6" t="n">
        <v>90</v>
      </c>
      <c r="N45" s="6" t="s">
        <v>335</v>
      </c>
      <c r="O45" s="6" t="n">
        <v>117</v>
      </c>
      <c r="P45" s="6" t="s">
        <v>322</v>
      </c>
      <c r="Q45" s="13" t="s">
        <v>345</v>
      </c>
      <c r="R45" s="1" t="n">
        <f aca="false">COUNTIF(E45:P45,$H$8)</f>
        <v>0</v>
      </c>
      <c r="S45" s="1" t="n">
        <f aca="false">E45+G45+I45+K45+M45+O45</f>
        <v>678</v>
      </c>
    </row>
    <row collapsed="false" customFormat="false" customHeight="false" hidden="false" ht="25.35" outlineLevel="0" r="46">
      <c r="A46" s="8" t="n">
        <v>36</v>
      </c>
      <c r="B46" s="8" t="n">
        <v>9406664</v>
      </c>
      <c r="C46" s="9" t="s">
        <v>744</v>
      </c>
      <c r="D46" s="8" t="s">
        <v>281</v>
      </c>
      <c r="E46" s="10" t="n">
        <v>83</v>
      </c>
      <c r="F46" s="10" t="s">
        <v>335</v>
      </c>
      <c r="G46" s="10" t="n">
        <v>170</v>
      </c>
      <c r="H46" s="10" t="s">
        <v>280</v>
      </c>
      <c r="I46" s="10" t="n">
        <v>88</v>
      </c>
      <c r="J46" s="10" t="s">
        <v>335</v>
      </c>
      <c r="K46" s="10" t="n">
        <v>115</v>
      </c>
      <c r="L46" s="10" t="s">
        <v>322</v>
      </c>
      <c r="M46" s="10" t="n">
        <v>89</v>
      </c>
      <c r="N46" s="10" t="s">
        <v>335</v>
      </c>
      <c r="O46" s="10" t="n">
        <v>118</v>
      </c>
      <c r="P46" s="10" t="s">
        <v>322</v>
      </c>
      <c r="Q46" s="11" t="s">
        <v>278</v>
      </c>
      <c r="R46" s="1" t="n">
        <f aca="false">COUNTIF(E46:P46,$H$8)</f>
        <v>0</v>
      </c>
      <c r="S46" s="1" t="n">
        <f aca="false">E46+G46+I46+K46+M46+O46</f>
        <v>663</v>
      </c>
    </row>
    <row collapsed="false" customFormat="false" customHeight="false" hidden="false" ht="25.35" outlineLevel="0" r="47">
      <c r="A47" s="8" t="n">
        <v>32</v>
      </c>
      <c r="B47" s="8" t="n">
        <v>9406660</v>
      </c>
      <c r="C47" s="9" t="s">
        <v>745</v>
      </c>
      <c r="D47" s="8" t="s">
        <v>281</v>
      </c>
      <c r="E47" s="10" t="n">
        <v>53</v>
      </c>
      <c r="F47" s="10" t="s">
        <v>463</v>
      </c>
      <c r="G47" s="10" t="n">
        <v>172</v>
      </c>
      <c r="H47" s="10" t="s">
        <v>280</v>
      </c>
      <c r="I47" s="10" t="n">
        <v>74</v>
      </c>
      <c r="J47" s="10" t="s">
        <v>463</v>
      </c>
      <c r="K47" s="10" t="n">
        <v>101</v>
      </c>
      <c r="L47" s="10" t="s">
        <v>463</v>
      </c>
      <c r="M47" s="10" t="n">
        <v>95</v>
      </c>
      <c r="N47" s="10" t="s">
        <v>335</v>
      </c>
      <c r="O47" s="10" t="n">
        <v>112</v>
      </c>
      <c r="P47" s="10" t="s">
        <v>322</v>
      </c>
      <c r="Q47" s="14" t="s">
        <v>345</v>
      </c>
      <c r="R47" s="1" t="n">
        <f aca="false">COUNTIF(E47:P47,$H$8)</f>
        <v>0</v>
      </c>
      <c r="S47" s="1" t="n">
        <f aca="false">E47+G47+I47+K47+M47+O47</f>
        <v>607</v>
      </c>
    </row>
    <row collapsed="false" customFormat="false" customHeight="false" hidden="false" ht="25.35" outlineLevel="0" r="48">
      <c r="A48" s="4" t="n">
        <v>51</v>
      </c>
      <c r="B48" s="4" t="n">
        <v>9627112</v>
      </c>
      <c r="C48" s="5" t="s">
        <v>746</v>
      </c>
      <c r="D48" s="4" t="s">
        <v>281</v>
      </c>
      <c r="E48" s="6"/>
      <c r="F48" s="6"/>
      <c r="G48" s="6"/>
      <c r="H48" s="6"/>
      <c r="I48" s="6" t="n">
        <v>84</v>
      </c>
      <c r="J48" s="6" t="s">
        <v>463</v>
      </c>
      <c r="K48" s="6" t="n">
        <v>69</v>
      </c>
      <c r="L48" s="6" t="s">
        <v>463</v>
      </c>
      <c r="M48" s="6" t="n">
        <v>96</v>
      </c>
      <c r="N48" s="6" t="s">
        <v>335</v>
      </c>
      <c r="O48" s="6" t="n">
        <v>127</v>
      </c>
      <c r="P48" s="6" t="s">
        <v>301</v>
      </c>
      <c r="Q48" s="13" t="s">
        <v>345</v>
      </c>
      <c r="R48" s="1" t="n">
        <f aca="false">COUNTIF(E48:P48,$H$8)</f>
        <v>0</v>
      </c>
      <c r="S48" s="1" t="n">
        <f aca="false">E48+G48+I48+K48+M48+O48</f>
        <v>376</v>
      </c>
    </row>
    <row collapsed="false" customFormat="false" customHeight="false" hidden="false" ht="14.75" outlineLevel="0" r="49">
      <c r="A49" s="4" t="n">
        <v>47</v>
      </c>
      <c r="B49" s="4" t="n">
        <v>9500002</v>
      </c>
      <c r="C49" s="5" t="s">
        <v>747</v>
      </c>
      <c r="D49" s="4" t="s">
        <v>276</v>
      </c>
      <c r="E49" s="6"/>
      <c r="F49" s="6"/>
      <c r="G49" s="6"/>
      <c r="H49" s="6"/>
      <c r="I49" s="6"/>
      <c r="J49" s="6"/>
      <c r="K49" s="6" t="n">
        <v>142</v>
      </c>
      <c r="L49" s="6" t="s">
        <v>291</v>
      </c>
      <c r="M49" s="6" t="n">
        <v>137</v>
      </c>
      <c r="N49" s="6" t="s">
        <v>301</v>
      </c>
      <c r="O49" s="6" t="n">
        <v>74</v>
      </c>
      <c r="P49" s="6" t="s">
        <v>463</v>
      </c>
      <c r="Q49" s="13" t="s">
        <v>345</v>
      </c>
      <c r="R49" s="1" t="n">
        <f aca="false">COUNTIF(E49:P49,$H$8)</f>
        <v>0</v>
      </c>
      <c r="S49" s="1" t="n">
        <f aca="false">E49+G49+I49+K49+M49+O49</f>
        <v>353</v>
      </c>
    </row>
    <row collapsed="false" customFormat="false" customHeight="false" hidden="false" ht="25.35" outlineLevel="0" r="50">
      <c r="A50" s="8" t="n">
        <v>50</v>
      </c>
      <c r="B50" s="8" t="n">
        <v>9626501</v>
      </c>
      <c r="C50" s="9" t="s">
        <v>748</v>
      </c>
      <c r="D50" s="8" t="s">
        <v>281</v>
      </c>
      <c r="E50" s="10"/>
      <c r="F50" s="10"/>
      <c r="G50" s="10"/>
      <c r="H50" s="10"/>
      <c r="I50" s="10" t="n">
        <v>78</v>
      </c>
      <c r="J50" s="10" t="s">
        <v>463</v>
      </c>
      <c r="K50" s="10" t="n">
        <v>79</v>
      </c>
      <c r="L50" s="10" t="s">
        <v>463</v>
      </c>
      <c r="M50" s="10" t="n">
        <v>103</v>
      </c>
      <c r="N50" s="10" t="s">
        <v>322</v>
      </c>
      <c r="O50" s="10"/>
      <c r="P50" s="10"/>
      <c r="Q50" s="14" t="s">
        <v>345</v>
      </c>
      <c r="R50" s="1" t="n">
        <f aca="false">COUNTIF(E50:P50,$H$8)</f>
        <v>0</v>
      </c>
      <c r="S50" s="1" t="n">
        <f aca="false">E50+G50+I50+K50+M50+O50</f>
        <v>260</v>
      </c>
    </row>
    <row collapsed="false" customFormat="false" customHeight="false" hidden="false" ht="25.35" outlineLevel="0" r="51">
      <c r="A51" s="8" t="n">
        <v>48</v>
      </c>
      <c r="B51" s="8" t="n">
        <v>9626499</v>
      </c>
      <c r="C51" s="9" t="s">
        <v>749</v>
      </c>
      <c r="D51" s="8" t="s">
        <v>281</v>
      </c>
      <c r="E51" s="10"/>
      <c r="F51" s="10"/>
      <c r="G51" s="10"/>
      <c r="H51" s="10"/>
      <c r="I51" s="10"/>
      <c r="J51" s="10"/>
      <c r="K51" s="10" t="n">
        <v>90</v>
      </c>
      <c r="L51" s="10" t="s">
        <v>335</v>
      </c>
      <c r="M51" s="10" t="n">
        <v>100</v>
      </c>
      <c r="N51" s="10" t="s">
        <v>322</v>
      </c>
      <c r="O51" s="10"/>
      <c r="P51" s="10"/>
      <c r="Q51" s="11" t="s">
        <v>278</v>
      </c>
      <c r="R51" s="1" t="n">
        <f aca="false">COUNTIF(E51:P51,$H$8)</f>
        <v>0</v>
      </c>
      <c r="S51" s="1" t="n">
        <f aca="false">E51+G51+I51+K51+M51+O51</f>
        <v>190</v>
      </c>
    </row>
    <row collapsed="false" customFormat="false" customHeight="false" hidden="false" ht="15.95" outlineLevel="0" r="52">
      <c r="R52" s="12" t="n">
        <f aca="false">SUM(R1:R51)</f>
        <v>18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88"/>
  <sheetViews>
    <sheetView colorId="64" defaultGridColor="true" rightToLeft="false" showFormulas="false" showGridLines="true" showOutlineSymbols="true" showRowColHeaders="true" showZeros="true" tabSelected="false" topLeftCell="A79" view="normal" windowProtection="false" workbookViewId="0" zoomScale="100" zoomScaleNormal="100" zoomScalePageLayoutView="100">
      <pane activePane="topLeft" topLeftCell="A79" xSplit="0" ySplit="-1"/>
      <selection activeCell="F86" activeCellId="0" pane="topLeft" sqref="F86"/>
      <selection activeCell="A79" activeCellId="0" pane="bottomLeft" sqref="A79"/>
    </sheetView>
  </sheetViews>
  <cols>
    <col collapsed="false" hidden="false" max="2" min="1" style="0" width="8.75686274509804"/>
    <col collapsed="false" hidden="false" max="3" min="3" style="0" width="30.7333333333333"/>
    <col collapsed="false" hidden="false" max="5" min="4" style="0" width="8.75686274509804"/>
    <col collapsed="false" hidden="false" max="17" min="6" style="0" width="6.05882352941176"/>
    <col collapsed="false" hidden="false" max="20" min="18" style="15" width="7.94117647058824"/>
    <col collapsed="false" hidden="false" max="21" min="21" style="16" width="9.23529411764706"/>
    <col collapsed="false" hidden="false" max="1025" min="22" style="0" width="8.75686274509804"/>
  </cols>
  <sheetData>
    <row collapsed="false" customFormat="false" customHeight="true" hidden="false" ht="15.75" outlineLevel="0" r="1">
      <c r="A1" s="4" t="n">
        <v>1</v>
      </c>
      <c r="B1" s="4" t="n">
        <v>9406802</v>
      </c>
      <c r="C1" s="5" t="s">
        <v>275</v>
      </c>
      <c r="D1" s="4" t="s">
        <v>276</v>
      </c>
      <c r="E1" s="6" t="n">
        <v>187</v>
      </c>
      <c r="F1" s="6" t="s">
        <v>277</v>
      </c>
      <c r="G1" s="6" t="n">
        <v>200</v>
      </c>
      <c r="H1" s="6" t="s">
        <v>277</v>
      </c>
      <c r="I1" s="6" t="n">
        <v>197</v>
      </c>
      <c r="J1" s="6" t="s">
        <v>277</v>
      </c>
      <c r="K1" s="6" t="n">
        <v>197</v>
      </c>
      <c r="L1" s="6" t="s">
        <v>277</v>
      </c>
      <c r="M1" s="6" t="n">
        <v>194</v>
      </c>
      <c r="N1" s="6" t="s">
        <v>277</v>
      </c>
      <c r="O1" s="6" t="n">
        <v>194</v>
      </c>
      <c r="P1" s="6" t="s">
        <v>277</v>
      </c>
      <c r="Q1" s="7" t="s">
        <v>278</v>
      </c>
      <c r="R1" s="15" t="n">
        <f aca="false">COUNTIF(E1:P1,$H$2)</f>
        <v>6</v>
      </c>
      <c r="S1" s="15" t="n">
        <f aca="false">E1+G1+I1+K1+M1+O1</f>
        <v>1169</v>
      </c>
      <c r="T1" s="15" t="n">
        <f aca="false">S1/1200*100</f>
        <v>97.4166666666667</v>
      </c>
      <c r="U1" s="17" t="s">
        <v>750</v>
      </c>
      <c r="V1" s="0" t="s">
        <v>751</v>
      </c>
    </row>
    <row collapsed="false" customFormat="false" customHeight="false" hidden="false" ht="14.9" outlineLevel="0" r="2">
      <c r="A2" s="8" t="n">
        <v>2</v>
      </c>
      <c r="B2" s="8" t="n">
        <v>9406836</v>
      </c>
      <c r="C2" s="9" t="s">
        <v>617</v>
      </c>
      <c r="D2" s="8" t="s">
        <v>276</v>
      </c>
      <c r="E2" s="10" t="n">
        <v>176</v>
      </c>
      <c r="F2" s="10" t="s">
        <v>280</v>
      </c>
      <c r="G2" s="10" t="n">
        <v>200</v>
      </c>
      <c r="H2" s="10" t="s">
        <v>277</v>
      </c>
      <c r="I2" s="10" t="n">
        <v>194</v>
      </c>
      <c r="J2" s="10" t="s">
        <v>277</v>
      </c>
      <c r="K2" s="10" t="n">
        <v>197</v>
      </c>
      <c r="L2" s="10" t="s">
        <v>277</v>
      </c>
      <c r="M2" s="10" t="n">
        <v>200</v>
      </c>
      <c r="N2" s="10" t="s">
        <v>277</v>
      </c>
      <c r="O2" s="10" t="n">
        <v>196</v>
      </c>
      <c r="P2" s="10" t="s">
        <v>277</v>
      </c>
      <c r="Q2" s="11" t="s">
        <v>278</v>
      </c>
      <c r="R2" s="15" t="n">
        <f aca="false">COUNTIF(E2:P2,$L$2)</f>
        <v>5</v>
      </c>
      <c r="S2" s="15" t="n">
        <f aca="false">E2+G2+I2+K2+M2+O2</f>
        <v>1163</v>
      </c>
      <c r="T2" s="15" t="n">
        <f aca="false">S2/1200*100</f>
        <v>96.9166666666667</v>
      </c>
      <c r="U2" s="17" t="s">
        <v>752</v>
      </c>
      <c r="V2" s="0" t="s">
        <v>752</v>
      </c>
    </row>
    <row collapsed="false" customFormat="false" customHeight="false" hidden="false" ht="14.9" outlineLevel="0" r="3">
      <c r="A3" s="8" t="n">
        <v>2</v>
      </c>
      <c r="B3" s="8" t="n">
        <v>9406803</v>
      </c>
      <c r="C3" s="9" t="s">
        <v>157</v>
      </c>
      <c r="D3" s="8" t="s">
        <v>276</v>
      </c>
      <c r="E3" s="10" t="n">
        <v>183</v>
      </c>
      <c r="F3" s="10" t="s">
        <v>277</v>
      </c>
      <c r="G3" s="10" t="n">
        <v>200</v>
      </c>
      <c r="H3" s="10" t="s">
        <v>277</v>
      </c>
      <c r="I3" s="10" t="n">
        <v>195</v>
      </c>
      <c r="J3" s="10" t="s">
        <v>277</v>
      </c>
      <c r="K3" s="10" t="n">
        <v>199</v>
      </c>
      <c r="L3" s="10" t="s">
        <v>277</v>
      </c>
      <c r="M3" s="10" t="n">
        <v>194</v>
      </c>
      <c r="N3" s="10" t="s">
        <v>277</v>
      </c>
      <c r="O3" s="10" t="n">
        <v>190</v>
      </c>
      <c r="P3" s="10" t="s">
        <v>277</v>
      </c>
      <c r="Q3" s="11" t="s">
        <v>278</v>
      </c>
      <c r="R3" s="15" t="n">
        <f aca="false">COUNTIF(E3:P3,$H$2)</f>
        <v>6</v>
      </c>
      <c r="S3" s="15" t="n">
        <f aca="false">E3+G3+I3+K3+M3+O3</f>
        <v>1161</v>
      </c>
      <c r="T3" s="15" t="n">
        <f aca="false">S3/1200*100</f>
        <v>96.75</v>
      </c>
      <c r="U3" s="17"/>
      <c r="V3" s="0" t="s">
        <v>751</v>
      </c>
    </row>
    <row collapsed="false" customFormat="false" customHeight="false" hidden="false" ht="14.9" outlineLevel="0" r="4">
      <c r="A4" s="4" t="n">
        <v>3</v>
      </c>
      <c r="B4" s="4" t="n">
        <v>9406804</v>
      </c>
      <c r="C4" s="9" t="s">
        <v>279</v>
      </c>
      <c r="D4" s="8" t="s">
        <v>276</v>
      </c>
      <c r="E4" s="10" t="n">
        <v>177</v>
      </c>
      <c r="F4" s="10" t="s">
        <v>280</v>
      </c>
      <c r="G4" s="10" t="n">
        <v>199</v>
      </c>
      <c r="H4" s="10" t="s">
        <v>277</v>
      </c>
      <c r="I4" s="10" t="n">
        <v>189</v>
      </c>
      <c r="J4" s="10" t="s">
        <v>277</v>
      </c>
      <c r="K4" s="10" t="n">
        <v>199</v>
      </c>
      <c r="L4" s="10" t="s">
        <v>277</v>
      </c>
      <c r="M4" s="10" t="n">
        <v>199</v>
      </c>
      <c r="N4" s="10" t="s">
        <v>277</v>
      </c>
      <c r="O4" s="10" t="n">
        <v>188</v>
      </c>
      <c r="P4" s="10" t="s">
        <v>277</v>
      </c>
      <c r="Q4" s="11" t="s">
        <v>278</v>
      </c>
      <c r="R4" s="15" t="n">
        <f aca="false">COUNTIF(E4:P4,$H$2)</f>
        <v>5</v>
      </c>
      <c r="S4" s="15" t="n">
        <f aca="false">E4+G4+I4+K4+M4+O4</f>
        <v>1151</v>
      </c>
      <c r="T4" s="15" t="n">
        <f aca="false">S4/1200*100</f>
        <v>95.9166666666667</v>
      </c>
      <c r="U4" s="17"/>
      <c r="V4" s="0" t="s">
        <v>751</v>
      </c>
    </row>
    <row collapsed="false" customFormat="false" customHeight="false" hidden="false" ht="14.9" outlineLevel="0" r="5">
      <c r="A5" s="4" t="n">
        <v>3</v>
      </c>
      <c r="B5" s="4" t="n">
        <v>9407069</v>
      </c>
      <c r="C5" s="5" t="s">
        <v>618</v>
      </c>
      <c r="D5" s="4" t="s">
        <v>276</v>
      </c>
      <c r="E5" s="6" t="n">
        <v>173</v>
      </c>
      <c r="F5" s="6" t="s">
        <v>280</v>
      </c>
      <c r="G5" s="6" t="n">
        <v>200</v>
      </c>
      <c r="H5" s="6" t="s">
        <v>277</v>
      </c>
      <c r="I5" s="6" t="n">
        <v>186</v>
      </c>
      <c r="J5" s="6" t="s">
        <v>277</v>
      </c>
      <c r="K5" s="6" t="n">
        <v>197</v>
      </c>
      <c r="L5" s="6" t="s">
        <v>277</v>
      </c>
      <c r="M5" s="6" t="n">
        <v>200</v>
      </c>
      <c r="N5" s="6" t="s">
        <v>277</v>
      </c>
      <c r="O5" s="6" t="n">
        <v>195</v>
      </c>
      <c r="P5" s="6" t="s">
        <v>277</v>
      </c>
      <c r="Q5" s="7" t="s">
        <v>278</v>
      </c>
      <c r="R5" s="15" t="n">
        <f aca="false">COUNTIF(E5:P5,$L$2)</f>
        <v>5</v>
      </c>
      <c r="S5" s="15" t="n">
        <f aca="false">E5+G5+I5+K5+M5+O5</f>
        <v>1151</v>
      </c>
      <c r="T5" s="15" t="n">
        <f aca="false">S5/1200*100</f>
        <v>95.9166666666667</v>
      </c>
      <c r="U5" s="17"/>
      <c r="V5" s="0" t="s">
        <v>752</v>
      </c>
    </row>
    <row collapsed="false" customFormat="false" customHeight="false" hidden="false" ht="14.9" outlineLevel="0" r="6">
      <c r="A6" s="8" t="n">
        <v>24</v>
      </c>
      <c r="B6" s="8" t="n">
        <v>9406740</v>
      </c>
      <c r="C6" s="9" t="s">
        <v>346</v>
      </c>
      <c r="D6" s="8" t="s">
        <v>276</v>
      </c>
      <c r="E6" s="10" t="n">
        <v>188</v>
      </c>
      <c r="F6" s="10" t="s">
        <v>277</v>
      </c>
      <c r="G6" s="10" t="n">
        <v>199</v>
      </c>
      <c r="H6" s="10" t="s">
        <v>277</v>
      </c>
      <c r="I6" s="10" t="n">
        <v>190</v>
      </c>
      <c r="J6" s="10" t="s">
        <v>277</v>
      </c>
      <c r="K6" s="10" t="n">
        <v>193</v>
      </c>
      <c r="L6" s="10" t="s">
        <v>277</v>
      </c>
      <c r="M6" s="10" t="n">
        <v>197</v>
      </c>
      <c r="N6" s="10" t="s">
        <v>277</v>
      </c>
      <c r="O6" s="10" t="n">
        <v>183</v>
      </c>
      <c r="P6" s="10" t="s">
        <v>277</v>
      </c>
      <c r="Q6" s="11" t="s">
        <v>278</v>
      </c>
      <c r="R6" s="15" t="n">
        <f aca="false">COUNTIF(E6:P6,$F$8)</f>
        <v>6</v>
      </c>
      <c r="S6" s="15" t="n">
        <f aca="false">E6+G6+I6+K6+M6+O6</f>
        <v>1150</v>
      </c>
      <c r="T6" s="15" t="n">
        <v>2</v>
      </c>
      <c r="U6" s="17" t="s">
        <v>753</v>
      </c>
      <c r="V6" s="0" t="s">
        <v>753</v>
      </c>
    </row>
    <row collapsed="false" customFormat="false" customHeight="false" hidden="false" ht="25.35" outlineLevel="0" r="7">
      <c r="A7" s="8" t="n">
        <v>4</v>
      </c>
      <c r="B7" s="8" t="n">
        <v>9406805</v>
      </c>
      <c r="C7" s="5" t="s">
        <v>238</v>
      </c>
      <c r="D7" s="4" t="s">
        <v>281</v>
      </c>
      <c r="E7" s="6" t="n">
        <v>178</v>
      </c>
      <c r="F7" s="6" t="s">
        <v>280</v>
      </c>
      <c r="G7" s="6" t="n">
        <v>200</v>
      </c>
      <c r="H7" s="6" t="s">
        <v>277</v>
      </c>
      <c r="I7" s="6" t="n">
        <v>194</v>
      </c>
      <c r="J7" s="6" t="s">
        <v>277</v>
      </c>
      <c r="K7" s="6" t="n">
        <v>189</v>
      </c>
      <c r="L7" s="6" t="s">
        <v>277</v>
      </c>
      <c r="M7" s="6" t="n">
        <v>196</v>
      </c>
      <c r="N7" s="6" t="s">
        <v>277</v>
      </c>
      <c r="O7" s="6" t="n">
        <v>192</v>
      </c>
      <c r="P7" s="6" t="s">
        <v>277</v>
      </c>
      <c r="Q7" s="7" t="s">
        <v>278</v>
      </c>
      <c r="R7" s="15" t="n">
        <f aca="false">COUNTIF(E7:P7,$H$2)</f>
        <v>5</v>
      </c>
      <c r="S7" s="15" t="n">
        <f aca="false">E7+G7+I7+K7+M7+O7</f>
        <v>1149</v>
      </c>
      <c r="T7" s="15" t="n">
        <f aca="false">S7/1200*100</f>
        <v>95.75</v>
      </c>
      <c r="U7" s="17"/>
      <c r="V7" s="0" t="s">
        <v>751</v>
      </c>
    </row>
    <row collapsed="false" customFormat="false" customHeight="false" hidden="false" ht="25.35" outlineLevel="0" r="8">
      <c r="A8" s="4" t="n">
        <v>77</v>
      </c>
      <c r="B8" s="4" t="n">
        <v>9406796</v>
      </c>
      <c r="C8" s="5" t="s">
        <v>347</v>
      </c>
      <c r="D8" s="4" t="s">
        <v>281</v>
      </c>
      <c r="E8" s="6" t="n">
        <v>191</v>
      </c>
      <c r="F8" s="6" t="s">
        <v>277</v>
      </c>
      <c r="G8" s="6" t="n">
        <v>200</v>
      </c>
      <c r="H8" s="6" t="s">
        <v>277</v>
      </c>
      <c r="I8" s="6" t="n">
        <v>185</v>
      </c>
      <c r="J8" s="6" t="s">
        <v>277</v>
      </c>
      <c r="K8" s="6" t="n">
        <v>182</v>
      </c>
      <c r="L8" s="6" t="s">
        <v>277</v>
      </c>
      <c r="M8" s="6" t="n">
        <v>195</v>
      </c>
      <c r="N8" s="6" t="s">
        <v>277</v>
      </c>
      <c r="O8" s="6" t="n">
        <v>193</v>
      </c>
      <c r="P8" s="6" t="s">
        <v>277</v>
      </c>
      <c r="Q8" s="7" t="s">
        <v>278</v>
      </c>
      <c r="R8" s="15" t="n">
        <f aca="false">COUNTIF(E8:P8,$F$8)</f>
        <v>6</v>
      </c>
      <c r="S8" s="15" t="n">
        <f aca="false">E8+G8+I8+K8+M8+O8</f>
        <v>1146</v>
      </c>
      <c r="T8" s="15" t="n">
        <f aca="false">S8/1200*100</f>
        <v>95.5</v>
      </c>
      <c r="U8" s="17"/>
      <c r="V8" s="0" t="s">
        <v>753</v>
      </c>
    </row>
    <row collapsed="false" customFormat="false" customHeight="false" hidden="false" ht="14.9" outlineLevel="0" r="9">
      <c r="A9" s="4" t="n">
        <v>5</v>
      </c>
      <c r="B9" s="4" t="n">
        <v>9406806</v>
      </c>
      <c r="C9" s="9" t="s">
        <v>282</v>
      </c>
      <c r="D9" s="8" t="s">
        <v>276</v>
      </c>
      <c r="E9" s="10" t="n">
        <v>189</v>
      </c>
      <c r="F9" s="10" t="s">
        <v>277</v>
      </c>
      <c r="G9" s="10" t="n">
        <v>200</v>
      </c>
      <c r="H9" s="10" t="s">
        <v>277</v>
      </c>
      <c r="I9" s="10" t="n">
        <v>182</v>
      </c>
      <c r="J9" s="10" t="s">
        <v>277</v>
      </c>
      <c r="K9" s="10" t="n">
        <v>189</v>
      </c>
      <c r="L9" s="10" t="s">
        <v>277</v>
      </c>
      <c r="M9" s="10" t="n">
        <v>200</v>
      </c>
      <c r="N9" s="10" t="s">
        <v>277</v>
      </c>
      <c r="O9" s="10" t="n">
        <v>182</v>
      </c>
      <c r="P9" s="10" t="s">
        <v>277</v>
      </c>
      <c r="Q9" s="11" t="s">
        <v>278</v>
      </c>
      <c r="R9" s="15" t="n">
        <f aca="false">COUNTIF(E9:P9,$H$2)</f>
        <v>6</v>
      </c>
      <c r="S9" s="15" t="n">
        <f aca="false">E9+G9+I9+K9+M9+O9</f>
        <v>1142</v>
      </c>
      <c r="T9" s="15" t="n">
        <f aca="false">S9/1200*100</f>
        <v>95.1666666666667</v>
      </c>
      <c r="U9" s="17"/>
      <c r="V9" s="0" t="s">
        <v>751</v>
      </c>
    </row>
    <row collapsed="false" customFormat="false" customHeight="true" hidden="false" ht="15.75" outlineLevel="0" r="10">
      <c r="A10" s="8" t="n">
        <v>6</v>
      </c>
      <c r="B10" s="8" t="n">
        <v>9406807</v>
      </c>
      <c r="C10" s="9" t="s">
        <v>283</v>
      </c>
      <c r="D10" s="8" t="s">
        <v>276</v>
      </c>
      <c r="E10" s="10" t="n">
        <v>174</v>
      </c>
      <c r="F10" s="10" t="s">
        <v>280</v>
      </c>
      <c r="G10" s="10" t="n">
        <v>200</v>
      </c>
      <c r="H10" s="10" t="s">
        <v>277</v>
      </c>
      <c r="I10" s="10" t="n">
        <v>189</v>
      </c>
      <c r="J10" s="10" t="s">
        <v>277</v>
      </c>
      <c r="K10" s="10" t="n">
        <v>196</v>
      </c>
      <c r="L10" s="10" t="s">
        <v>277</v>
      </c>
      <c r="M10" s="10" t="n">
        <v>195</v>
      </c>
      <c r="N10" s="10" t="s">
        <v>277</v>
      </c>
      <c r="O10" s="10" t="n">
        <v>187</v>
      </c>
      <c r="P10" s="10" t="s">
        <v>277</v>
      </c>
      <c r="Q10" s="11" t="s">
        <v>278</v>
      </c>
      <c r="R10" s="15" t="n">
        <f aca="false">COUNTIF(E10:P10,$H$2)</f>
        <v>5</v>
      </c>
      <c r="S10" s="15" t="n">
        <f aca="false">E10+G10+I10+K10+M10+O10</f>
        <v>1141</v>
      </c>
      <c r="T10" s="15" t="n">
        <f aca="false">S10/1200*100</f>
        <v>95.0833333333333</v>
      </c>
      <c r="U10" s="17"/>
      <c r="V10" s="0" t="s">
        <v>751</v>
      </c>
    </row>
    <row collapsed="false" customFormat="false" customHeight="false" hidden="false" ht="25.35" outlineLevel="0" r="11">
      <c r="A11" s="4" t="n">
        <v>13</v>
      </c>
      <c r="B11" s="4" t="n">
        <v>9406969</v>
      </c>
      <c r="C11" s="5" t="s">
        <v>510</v>
      </c>
      <c r="D11" s="4" t="s">
        <v>276</v>
      </c>
      <c r="E11" s="6" t="n">
        <v>185</v>
      </c>
      <c r="F11" s="6" t="s">
        <v>277</v>
      </c>
      <c r="G11" s="6" t="n">
        <v>194</v>
      </c>
      <c r="H11" s="6" t="s">
        <v>277</v>
      </c>
      <c r="I11" s="6" t="n">
        <v>188</v>
      </c>
      <c r="J11" s="6" t="s">
        <v>277</v>
      </c>
      <c r="K11" s="6" t="n">
        <v>198</v>
      </c>
      <c r="L11" s="6" t="s">
        <v>277</v>
      </c>
      <c r="M11" s="6" t="n">
        <v>197</v>
      </c>
      <c r="N11" s="6" t="s">
        <v>277</v>
      </c>
      <c r="O11" s="6" t="n">
        <v>179</v>
      </c>
      <c r="P11" s="6" t="s">
        <v>280</v>
      </c>
      <c r="Q11" s="7" t="s">
        <v>278</v>
      </c>
      <c r="R11" s="15" t="n">
        <f aca="false">COUNTIF(E11:P11,$J$3)</f>
        <v>5</v>
      </c>
      <c r="S11" s="15" t="n">
        <f aca="false">E11+G11+I11+K11+M11+O11</f>
        <v>1141</v>
      </c>
      <c r="U11" s="17" t="s">
        <v>754</v>
      </c>
      <c r="V11" s="0" t="s">
        <v>754</v>
      </c>
    </row>
    <row collapsed="false" customFormat="false" customHeight="false" hidden="false" ht="25.35" outlineLevel="0" r="12">
      <c r="A12" s="4" t="n">
        <v>7</v>
      </c>
      <c r="B12" s="4" t="n">
        <v>9406808</v>
      </c>
      <c r="C12" s="9" t="s">
        <v>247</v>
      </c>
      <c r="D12" s="8" t="s">
        <v>281</v>
      </c>
      <c r="E12" s="10" t="n">
        <v>180</v>
      </c>
      <c r="F12" s="10" t="s">
        <v>277</v>
      </c>
      <c r="G12" s="10" t="n">
        <v>200</v>
      </c>
      <c r="H12" s="10" t="s">
        <v>277</v>
      </c>
      <c r="I12" s="10" t="n">
        <v>188</v>
      </c>
      <c r="J12" s="10" t="s">
        <v>277</v>
      </c>
      <c r="K12" s="10" t="n">
        <v>187</v>
      </c>
      <c r="L12" s="10" t="s">
        <v>277</v>
      </c>
      <c r="M12" s="10" t="n">
        <v>196</v>
      </c>
      <c r="N12" s="10" t="s">
        <v>277</v>
      </c>
      <c r="O12" s="10" t="n">
        <v>189</v>
      </c>
      <c r="P12" s="10" t="s">
        <v>277</v>
      </c>
      <c r="Q12" s="11" t="s">
        <v>278</v>
      </c>
      <c r="R12" s="15" t="n">
        <f aca="false">COUNTIF(E12:P12,$H$2)</f>
        <v>6</v>
      </c>
      <c r="S12" s="15" t="n">
        <f aca="false">E12+G12+I12+K12+M12+O12</f>
        <v>1140</v>
      </c>
      <c r="T12" s="15" t="n">
        <f aca="false">S12/1200*100</f>
        <v>95</v>
      </c>
      <c r="U12" s="17"/>
      <c r="V12" s="0" t="s">
        <v>751</v>
      </c>
    </row>
    <row collapsed="false" customFormat="false" customHeight="false" hidden="false" ht="25.35" outlineLevel="0" r="13">
      <c r="A13" s="8" t="n">
        <v>80</v>
      </c>
      <c r="B13" s="8" t="n">
        <v>9406799</v>
      </c>
      <c r="C13" s="9" t="s">
        <v>348</v>
      </c>
      <c r="D13" s="8" t="s">
        <v>281</v>
      </c>
      <c r="E13" s="10" t="n">
        <v>186</v>
      </c>
      <c r="F13" s="10" t="s">
        <v>277</v>
      </c>
      <c r="G13" s="10" t="n">
        <v>200</v>
      </c>
      <c r="H13" s="10" t="s">
        <v>277</v>
      </c>
      <c r="I13" s="10" t="n">
        <v>192</v>
      </c>
      <c r="J13" s="10" t="s">
        <v>277</v>
      </c>
      <c r="K13" s="10" t="n">
        <v>188</v>
      </c>
      <c r="L13" s="10" t="s">
        <v>277</v>
      </c>
      <c r="M13" s="10" t="n">
        <v>186</v>
      </c>
      <c r="N13" s="10" t="s">
        <v>277</v>
      </c>
      <c r="O13" s="10" t="n">
        <v>188</v>
      </c>
      <c r="P13" s="10" t="s">
        <v>277</v>
      </c>
      <c r="Q13" s="11" t="s">
        <v>278</v>
      </c>
      <c r="R13" s="15" t="n">
        <f aca="false">COUNTIF(E13:P13,$F$8)</f>
        <v>6</v>
      </c>
      <c r="S13" s="15" t="n">
        <f aca="false">E13+G13+I13+K13+M13+O13</f>
        <v>1140</v>
      </c>
      <c r="T13" s="15" t="n">
        <f aca="false">S13/1200*100</f>
        <v>95</v>
      </c>
      <c r="U13" s="17"/>
      <c r="V13" s="0" t="s">
        <v>753</v>
      </c>
    </row>
    <row collapsed="false" customFormat="false" customHeight="false" hidden="false" ht="14.9" outlineLevel="0" r="14">
      <c r="A14" s="4" t="n">
        <v>21</v>
      </c>
      <c r="B14" s="4" t="n">
        <v>9406737</v>
      </c>
      <c r="C14" s="5" t="s">
        <v>349</v>
      </c>
      <c r="D14" s="4" t="s">
        <v>276</v>
      </c>
      <c r="E14" s="6" t="n">
        <v>190</v>
      </c>
      <c r="F14" s="6" t="s">
        <v>277</v>
      </c>
      <c r="G14" s="6" t="n">
        <v>200</v>
      </c>
      <c r="H14" s="6" t="s">
        <v>277</v>
      </c>
      <c r="I14" s="6" t="n">
        <v>183</v>
      </c>
      <c r="J14" s="6" t="s">
        <v>277</v>
      </c>
      <c r="K14" s="6" t="n">
        <v>196</v>
      </c>
      <c r="L14" s="6" t="s">
        <v>277</v>
      </c>
      <c r="M14" s="6" t="n">
        <v>198</v>
      </c>
      <c r="N14" s="6" t="s">
        <v>277</v>
      </c>
      <c r="O14" s="6" t="n">
        <v>171</v>
      </c>
      <c r="P14" s="6" t="s">
        <v>280</v>
      </c>
      <c r="Q14" s="7" t="s">
        <v>278</v>
      </c>
      <c r="R14" s="15" t="n">
        <f aca="false">COUNTIF(E14:P14,$F$8)</f>
        <v>5</v>
      </c>
      <c r="S14" s="15" t="n">
        <f aca="false">E14+G14+I14+K14+M14+O14</f>
        <v>1138</v>
      </c>
      <c r="T14" s="15" t="n">
        <v>5</v>
      </c>
      <c r="U14" s="17"/>
      <c r="V14" s="0" t="s">
        <v>753</v>
      </c>
    </row>
    <row collapsed="false" customFormat="false" customHeight="false" hidden="false" ht="25.35" outlineLevel="0" r="15">
      <c r="A15" s="8" t="n">
        <v>8</v>
      </c>
      <c r="B15" s="8" t="n">
        <v>9406809</v>
      </c>
      <c r="C15" s="9" t="s">
        <v>284</v>
      </c>
      <c r="D15" s="8" t="s">
        <v>281</v>
      </c>
      <c r="E15" s="10" t="n">
        <v>170</v>
      </c>
      <c r="F15" s="10" t="s">
        <v>280</v>
      </c>
      <c r="G15" s="10" t="n">
        <v>200</v>
      </c>
      <c r="H15" s="10" t="s">
        <v>277</v>
      </c>
      <c r="I15" s="10" t="n">
        <v>190</v>
      </c>
      <c r="J15" s="10" t="s">
        <v>277</v>
      </c>
      <c r="K15" s="10" t="n">
        <v>188</v>
      </c>
      <c r="L15" s="10" t="s">
        <v>277</v>
      </c>
      <c r="M15" s="10" t="n">
        <v>197</v>
      </c>
      <c r="N15" s="10" t="s">
        <v>277</v>
      </c>
      <c r="O15" s="10" t="n">
        <v>192</v>
      </c>
      <c r="P15" s="10" t="s">
        <v>277</v>
      </c>
      <c r="Q15" s="11" t="s">
        <v>278</v>
      </c>
      <c r="R15" s="15" t="n">
        <f aca="false">COUNTIF(E15:P15,$H$2)</f>
        <v>5</v>
      </c>
      <c r="S15" s="15" t="n">
        <f aca="false">E15+G15+I15+K15+M15+O15</f>
        <v>1137</v>
      </c>
      <c r="T15" s="15" t="n">
        <f aca="false">S15/1200*100</f>
        <v>94.75</v>
      </c>
      <c r="U15" s="17"/>
      <c r="V15" s="0" t="s">
        <v>751</v>
      </c>
    </row>
    <row collapsed="false" customFormat="false" customHeight="false" hidden="false" ht="14.9" outlineLevel="0" r="16">
      <c r="A16" s="4" t="n">
        <v>15</v>
      </c>
      <c r="B16" s="4" t="n">
        <v>9406731</v>
      </c>
      <c r="C16" s="5" t="s">
        <v>350</v>
      </c>
      <c r="D16" s="4" t="s">
        <v>276</v>
      </c>
      <c r="E16" s="6" t="n">
        <v>185</v>
      </c>
      <c r="F16" s="6" t="s">
        <v>277</v>
      </c>
      <c r="G16" s="6" t="n">
        <v>200</v>
      </c>
      <c r="H16" s="6" t="s">
        <v>277</v>
      </c>
      <c r="I16" s="6" t="n">
        <v>187</v>
      </c>
      <c r="J16" s="6" t="s">
        <v>277</v>
      </c>
      <c r="K16" s="6" t="n">
        <v>198</v>
      </c>
      <c r="L16" s="6" t="s">
        <v>277</v>
      </c>
      <c r="M16" s="6" t="n">
        <v>195</v>
      </c>
      <c r="N16" s="6" t="s">
        <v>277</v>
      </c>
      <c r="O16" s="6" t="n">
        <v>171</v>
      </c>
      <c r="P16" s="6" t="s">
        <v>280</v>
      </c>
      <c r="Q16" s="7" t="s">
        <v>278</v>
      </c>
      <c r="R16" s="15" t="n">
        <f aca="false">COUNTIF(E16:P16,$F$8)</f>
        <v>5</v>
      </c>
      <c r="S16" s="15" t="n">
        <f aca="false">E16+G16+I16+K16+M16+O16</f>
        <v>1136</v>
      </c>
      <c r="T16" s="15" t="n">
        <v>6</v>
      </c>
      <c r="U16" s="17"/>
      <c r="V16" s="0" t="s">
        <v>753</v>
      </c>
    </row>
    <row collapsed="false" customFormat="false" customHeight="false" hidden="false" ht="25.35" outlineLevel="0" r="17">
      <c r="A17" s="4" t="n">
        <v>1</v>
      </c>
      <c r="B17" s="4" t="n">
        <v>9406915</v>
      </c>
      <c r="C17" s="5" t="s">
        <v>427</v>
      </c>
      <c r="D17" s="4" t="s">
        <v>281</v>
      </c>
      <c r="E17" s="6" t="n">
        <v>178</v>
      </c>
      <c r="F17" s="6" t="s">
        <v>280</v>
      </c>
      <c r="G17" s="6" t="n">
        <v>200</v>
      </c>
      <c r="H17" s="6" t="s">
        <v>277</v>
      </c>
      <c r="I17" s="6" t="n">
        <v>191</v>
      </c>
      <c r="J17" s="6" t="s">
        <v>277</v>
      </c>
      <c r="K17" s="6" t="n">
        <v>180</v>
      </c>
      <c r="L17" s="6" t="s">
        <v>277</v>
      </c>
      <c r="M17" s="6" t="n">
        <v>196</v>
      </c>
      <c r="N17" s="6" t="s">
        <v>277</v>
      </c>
      <c r="O17" s="6" t="n">
        <v>191</v>
      </c>
      <c r="P17" s="6" t="s">
        <v>277</v>
      </c>
      <c r="Q17" s="7" t="s">
        <v>278</v>
      </c>
      <c r="R17" s="15" t="n">
        <f aca="false">COUNTIF(E17:P17,$H$5)</f>
        <v>5</v>
      </c>
      <c r="S17" s="15" t="n">
        <f aca="false">E17+G17+I17+K17+M17+O17</f>
        <v>1136</v>
      </c>
      <c r="U17" s="17" t="s">
        <v>755</v>
      </c>
      <c r="V17" s="0" t="s">
        <v>755</v>
      </c>
    </row>
    <row collapsed="false" customFormat="false" customHeight="false" hidden="false" ht="14.9" outlineLevel="0" r="18">
      <c r="A18" s="4" t="n">
        <v>9</v>
      </c>
      <c r="B18" s="4" t="n">
        <v>9406810</v>
      </c>
      <c r="C18" s="5" t="s">
        <v>201</v>
      </c>
      <c r="D18" s="4" t="s">
        <v>276</v>
      </c>
      <c r="E18" s="6" t="n">
        <v>172</v>
      </c>
      <c r="F18" s="6" t="s">
        <v>280</v>
      </c>
      <c r="G18" s="6" t="n">
        <v>196</v>
      </c>
      <c r="H18" s="6" t="s">
        <v>277</v>
      </c>
      <c r="I18" s="6" t="n">
        <v>187</v>
      </c>
      <c r="J18" s="6" t="s">
        <v>277</v>
      </c>
      <c r="K18" s="6" t="n">
        <v>198</v>
      </c>
      <c r="L18" s="6" t="s">
        <v>277</v>
      </c>
      <c r="M18" s="6" t="n">
        <v>196</v>
      </c>
      <c r="N18" s="6" t="s">
        <v>277</v>
      </c>
      <c r="O18" s="6" t="n">
        <v>186</v>
      </c>
      <c r="P18" s="6" t="s">
        <v>277</v>
      </c>
      <c r="Q18" s="7" t="s">
        <v>278</v>
      </c>
      <c r="R18" s="15" t="n">
        <f aca="false">COUNTIF(E18:P18,$H$2)</f>
        <v>5</v>
      </c>
      <c r="S18" s="15" t="n">
        <f aca="false">E18+G18+I18+K18+M18+O18</f>
        <v>1135</v>
      </c>
      <c r="T18" s="15" t="n">
        <f aca="false">S18/1200*100</f>
        <v>94.5833333333333</v>
      </c>
      <c r="U18" s="17"/>
      <c r="V18" s="0" t="s">
        <v>751</v>
      </c>
    </row>
    <row collapsed="false" customFormat="false" customHeight="true" hidden="false" ht="27" outlineLevel="0" r="19">
      <c r="A19" s="4" t="n">
        <v>9</v>
      </c>
      <c r="B19" s="4" t="n">
        <v>9407075</v>
      </c>
      <c r="C19" s="5" t="s">
        <v>619</v>
      </c>
      <c r="D19" s="4" t="s">
        <v>276</v>
      </c>
      <c r="E19" s="6" t="n">
        <v>180</v>
      </c>
      <c r="F19" s="6" t="s">
        <v>277</v>
      </c>
      <c r="G19" s="6" t="n">
        <v>198</v>
      </c>
      <c r="H19" s="6" t="s">
        <v>277</v>
      </c>
      <c r="I19" s="6" t="n">
        <v>180</v>
      </c>
      <c r="J19" s="6" t="s">
        <v>277</v>
      </c>
      <c r="K19" s="6" t="n">
        <v>195</v>
      </c>
      <c r="L19" s="6" t="s">
        <v>277</v>
      </c>
      <c r="M19" s="6" t="n">
        <v>196</v>
      </c>
      <c r="N19" s="6" t="s">
        <v>277</v>
      </c>
      <c r="O19" s="6" t="n">
        <v>186</v>
      </c>
      <c r="P19" s="6" t="s">
        <v>277</v>
      </c>
      <c r="Q19" s="7" t="s">
        <v>278</v>
      </c>
      <c r="R19" s="15" t="n">
        <f aca="false">COUNTIF(E19:P19,$L$2)</f>
        <v>6</v>
      </c>
      <c r="S19" s="15" t="n">
        <f aca="false">E19+G19+I19+K19+M19+O19</f>
        <v>1135</v>
      </c>
      <c r="U19" s="17"/>
      <c r="V19" s="0" t="s">
        <v>752</v>
      </c>
    </row>
    <row collapsed="false" customFormat="false" customHeight="false" hidden="false" ht="25.35" outlineLevel="0" r="20">
      <c r="A20" s="8" t="n">
        <v>2</v>
      </c>
      <c r="B20" s="8" t="n">
        <v>9406916</v>
      </c>
      <c r="C20" s="5" t="s">
        <v>428</v>
      </c>
      <c r="D20" s="4" t="s">
        <v>281</v>
      </c>
      <c r="E20" s="6" t="n">
        <v>190</v>
      </c>
      <c r="F20" s="6" t="s">
        <v>277</v>
      </c>
      <c r="G20" s="6" t="n">
        <v>200</v>
      </c>
      <c r="H20" s="6" t="s">
        <v>277</v>
      </c>
      <c r="I20" s="6" t="n">
        <v>187</v>
      </c>
      <c r="J20" s="6" t="s">
        <v>277</v>
      </c>
      <c r="K20" s="6" t="n">
        <v>170</v>
      </c>
      <c r="L20" s="6" t="s">
        <v>280</v>
      </c>
      <c r="M20" s="6" t="n">
        <v>188</v>
      </c>
      <c r="N20" s="6" t="s">
        <v>277</v>
      </c>
      <c r="O20" s="6" t="n">
        <v>192</v>
      </c>
      <c r="P20" s="6" t="s">
        <v>277</v>
      </c>
      <c r="Q20" s="7" t="s">
        <v>278</v>
      </c>
      <c r="R20" s="15" t="n">
        <f aca="false">COUNTIF(E20:P20,$H$5)</f>
        <v>5</v>
      </c>
      <c r="S20" s="15" t="n">
        <f aca="false">E20+G20+I20+K20+M20+O20</f>
        <v>1127</v>
      </c>
      <c r="U20" s="17"/>
      <c r="V20" s="0" t="s">
        <v>755</v>
      </c>
    </row>
    <row collapsed="false" customFormat="false" customHeight="false" hidden="false" ht="25.35" outlineLevel="0" r="21">
      <c r="A21" s="4" t="n">
        <v>7</v>
      </c>
      <c r="B21" s="4" t="n">
        <v>9406723</v>
      </c>
      <c r="C21" s="5" t="s">
        <v>351</v>
      </c>
      <c r="D21" s="4" t="s">
        <v>276</v>
      </c>
      <c r="E21" s="6" t="n">
        <v>185</v>
      </c>
      <c r="F21" s="6" t="s">
        <v>277</v>
      </c>
      <c r="G21" s="6" t="n">
        <v>200</v>
      </c>
      <c r="H21" s="6" t="s">
        <v>277</v>
      </c>
      <c r="I21" s="6" t="n">
        <v>179</v>
      </c>
      <c r="J21" s="6" t="s">
        <v>280</v>
      </c>
      <c r="K21" s="6" t="n">
        <v>192</v>
      </c>
      <c r="L21" s="6" t="s">
        <v>277</v>
      </c>
      <c r="M21" s="6" t="n">
        <v>198</v>
      </c>
      <c r="N21" s="6" t="s">
        <v>277</v>
      </c>
      <c r="O21" s="6" t="n">
        <v>171</v>
      </c>
      <c r="P21" s="6" t="s">
        <v>280</v>
      </c>
      <c r="Q21" s="7" t="s">
        <v>278</v>
      </c>
      <c r="R21" s="15" t="n">
        <f aca="false">COUNTIF(E21:P21,$F$8)</f>
        <v>4</v>
      </c>
      <c r="S21" s="15" t="n">
        <f aca="false">E21+G21+I21+K21+M21+O21</f>
        <v>1125</v>
      </c>
      <c r="T21" s="15" t="n">
        <v>7</v>
      </c>
      <c r="U21" s="17"/>
      <c r="V21" s="0" t="s">
        <v>753</v>
      </c>
    </row>
    <row collapsed="false" customFormat="false" customHeight="false" hidden="false" ht="14.9" outlineLevel="0" r="22">
      <c r="A22" s="4" t="n">
        <v>3</v>
      </c>
      <c r="B22" s="4" t="n">
        <v>9406959</v>
      </c>
      <c r="C22" s="5" t="s">
        <v>511</v>
      </c>
      <c r="D22" s="4" t="s">
        <v>276</v>
      </c>
      <c r="E22" s="6" t="n">
        <v>177</v>
      </c>
      <c r="F22" s="6" t="s">
        <v>280</v>
      </c>
      <c r="G22" s="6" t="n">
        <v>170</v>
      </c>
      <c r="H22" s="6" t="s">
        <v>280</v>
      </c>
      <c r="I22" s="6" t="n">
        <v>190</v>
      </c>
      <c r="J22" s="6" t="s">
        <v>277</v>
      </c>
      <c r="K22" s="6" t="n">
        <v>193</v>
      </c>
      <c r="L22" s="6" t="s">
        <v>277</v>
      </c>
      <c r="M22" s="6" t="n">
        <v>190</v>
      </c>
      <c r="N22" s="6" t="s">
        <v>277</v>
      </c>
      <c r="O22" s="6" t="n">
        <v>195</v>
      </c>
      <c r="P22" s="6" t="s">
        <v>277</v>
      </c>
      <c r="Q22" s="7" t="s">
        <v>278</v>
      </c>
      <c r="R22" s="15" t="n">
        <f aca="false">COUNTIF(E22:P22,$J$3)</f>
        <v>4</v>
      </c>
      <c r="S22" s="15" t="n">
        <f aca="false">E22+G22+I22+K22+M22+O22</f>
        <v>1115</v>
      </c>
      <c r="U22" s="17"/>
      <c r="V22" s="0" t="s">
        <v>754</v>
      </c>
    </row>
    <row collapsed="false" customFormat="false" customHeight="false" hidden="false" ht="25.35" outlineLevel="0" r="23">
      <c r="A23" s="4" t="n">
        <v>81</v>
      </c>
      <c r="B23" s="4" t="n">
        <v>9406800</v>
      </c>
      <c r="C23" s="5" t="s">
        <v>352</v>
      </c>
      <c r="D23" s="4" t="s">
        <v>281</v>
      </c>
      <c r="E23" s="6" t="n">
        <v>178</v>
      </c>
      <c r="F23" s="6" t="s">
        <v>280</v>
      </c>
      <c r="G23" s="6" t="n">
        <v>200</v>
      </c>
      <c r="H23" s="6" t="s">
        <v>277</v>
      </c>
      <c r="I23" s="6" t="n">
        <v>183</v>
      </c>
      <c r="J23" s="6" t="s">
        <v>277</v>
      </c>
      <c r="K23" s="6" t="n">
        <v>186</v>
      </c>
      <c r="L23" s="6" t="s">
        <v>277</v>
      </c>
      <c r="M23" s="6" t="n">
        <v>180</v>
      </c>
      <c r="N23" s="6" t="s">
        <v>277</v>
      </c>
      <c r="O23" s="6" t="n">
        <v>184</v>
      </c>
      <c r="P23" s="6" t="s">
        <v>277</v>
      </c>
      <c r="Q23" s="7" t="s">
        <v>278</v>
      </c>
      <c r="R23" s="15" t="n">
        <f aca="false">COUNTIF(E23:P23,$F$8)</f>
        <v>5</v>
      </c>
      <c r="S23" s="15" t="n">
        <f aca="false">E23+G23+I23+K23+M23+O23</f>
        <v>1111</v>
      </c>
      <c r="T23" s="15" t="n">
        <v>8</v>
      </c>
      <c r="U23" s="17"/>
      <c r="V23" s="0" t="s">
        <v>753</v>
      </c>
    </row>
    <row collapsed="false" customFormat="false" customHeight="false" hidden="false" ht="25.35" outlineLevel="0" r="24">
      <c r="A24" s="4" t="n">
        <v>73</v>
      </c>
      <c r="B24" s="4" t="n">
        <v>9406792</v>
      </c>
      <c r="C24" s="5" t="s">
        <v>353</v>
      </c>
      <c r="D24" s="4" t="s">
        <v>281</v>
      </c>
      <c r="E24" s="6" t="n">
        <v>177</v>
      </c>
      <c r="F24" s="6" t="s">
        <v>280</v>
      </c>
      <c r="G24" s="6" t="n">
        <v>200</v>
      </c>
      <c r="H24" s="6" t="s">
        <v>277</v>
      </c>
      <c r="I24" s="6" t="n">
        <v>188</v>
      </c>
      <c r="J24" s="6" t="s">
        <v>277</v>
      </c>
      <c r="K24" s="6" t="n">
        <v>170</v>
      </c>
      <c r="L24" s="6" t="s">
        <v>280</v>
      </c>
      <c r="M24" s="6" t="n">
        <v>187</v>
      </c>
      <c r="N24" s="6" t="s">
        <v>277</v>
      </c>
      <c r="O24" s="6" t="n">
        <v>184</v>
      </c>
      <c r="P24" s="6" t="s">
        <v>277</v>
      </c>
      <c r="Q24" s="7" t="s">
        <v>278</v>
      </c>
      <c r="R24" s="15" t="n">
        <f aca="false">COUNTIF(E24:P24,$F$8)</f>
        <v>4</v>
      </c>
      <c r="S24" s="15" t="n">
        <f aca="false">E24+G24+I24+K24+M24+O24</f>
        <v>1106</v>
      </c>
      <c r="T24" s="15" t="n">
        <v>9</v>
      </c>
      <c r="U24" s="17"/>
      <c r="V24" s="0" t="s">
        <v>753</v>
      </c>
    </row>
    <row collapsed="false" customFormat="false" customHeight="false" hidden="false" ht="14.9" outlineLevel="0" r="25">
      <c r="A25" s="8" t="n">
        <v>26</v>
      </c>
      <c r="B25" s="8" t="n">
        <v>9407093</v>
      </c>
      <c r="C25" s="9" t="s">
        <v>620</v>
      </c>
      <c r="D25" s="8" t="s">
        <v>276</v>
      </c>
      <c r="E25" s="10" t="n">
        <v>184</v>
      </c>
      <c r="F25" s="10" t="s">
        <v>277</v>
      </c>
      <c r="G25" s="10" t="n">
        <v>200</v>
      </c>
      <c r="H25" s="10" t="s">
        <v>277</v>
      </c>
      <c r="I25" s="10" t="n">
        <v>180</v>
      </c>
      <c r="J25" s="10" t="s">
        <v>277</v>
      </c>
      <c r="K25" s="10" t="n">
        <v>191</v>
      </c>
      <c r="L25" s="10" t="s">
        <v>277</v>
      </c>
      <c r="M25" s="10" t="n">
        <v>167</v>
      </c>
      <c r="N25" s="10" t="s">
        <v>280</v>
      </c>
      <c r="O25" s="10" t="n">
        <v>183</v>
      </c>
      <c r="P25" s="10" t="s">
        <v>277</v>
      </c>
      <c r="Q25" s="11" t="s">
        <v>278</v>
      </c>
      <c r="R25" s="15" t="n">
        <f aca="false">COUNTIF(E25:P25,$L$2)</f>
        <v>5</v>
      </c>
      <c r="S25" s="15" t="n">
        <f aca="false">E25+G25+I25+K25+M25+O25</f>
        <v>1105</v>
      </c>
      <c r="U25" s="17"/>
      <c r="V25" s="0" t="s">
        <v>752</v>
      </c>
    </row>
    <row collapsed="false" customFormat="false" customHeight="false" hidden="false" ht="14.9" outlineLevel="0" r="26">
      <c r="A26" s="4" t="n">
        <v>27</v>
      </c>
      <c r="B26" s="4" t="n">
        <v>9406984</v>
      </c>
      <c r="C26" s="5" t="s">
        <v>512</v>
      </c>
      <c r="D26" s="4" t="s">
        <v>276</v>
      </c>
      <c r="E26" s="6" t="n">
        <v>172</v>
      </c>
      <c r="F26" s="6" t="s">
        <v>280</v>
      </c>
      <c r="G26" s="6" t="n">
        <v>200</v>
      </c>
      <c r="H26" s="6" t="s">
        <v>277</v>
      </c>
      <c r="I26" s="6" t="n">
        <v>173</v>
      </c>
      <c r="J26" s="6" t="s">
        <v>280</v>
      </c>
      <c r="K26" s="6" t="n">
        <v>187</v>
      </c>
      <c r="L26" s="6" t="s">
        <v>277</v>
      </c>
      <c r="M26" s="6" t="n">
        <v>199</v>
      </c>
      <c r="N26" s="6" t="s">
        <v>277</v>
      </c>
      <c r="O26" s="6" t="n">
        <v>172</v>
      </c>
      <c r="P26" s="6" t="s">
        <v>280</v>
      </c>
      <c r="Q26" s="7" t="s">
        <v>278</v>
      </c>
      <c r="R26" s="15" t="n">
        <f aca="false">COUNTIF(E26:P26,$J$3)</f>
        <v>3</v>
      </c>
      <c r="S26" s="15" t="n">
        <f aca="false">E26+G26+I26+K26+M26+O26</f>
        <v>1103</v>
      </c>
      <c r="U26" s="17"/>
      <c r="V26" s="0" t="s">
        <v>754</v>
      </c>
    </row>
    <row collapsed="false" customFormat="false" customHeight="false" hidden="false" ht="25.35" outlineLevel="0" r="27">
      <c r="A27" s="8" t="n">
        <v>76</v>
      </c>
      <c r="B27" s="8" t="n">
        <v>9406795</v>
      </c>
      <c r="C27" s="9" t="s">
        <v>354</v>
      </c>
      <c r="D27" s="8" t="s">
        <v>281</v>
      </c>
      <c r="E27" s="10" t="n">
        <v>185</v>
      </c>
      <c r="F27" s="10" t="s">
        <v>277</v>
      </c>
      <c r="G27" s="10" t="n">
        <v>200</v>
      </c>
      <c r="H27" s="10" t="s">
        <v>277</v>
      </c>
      <c r="I27" s="10" t="n">
        <v>194</v>
      </c>
      <c r="J27" s="10" t="s">
        <v>277</v>
      </c>
      <c r="K27" s="10" t="n">
        <v>169</v>
      </c>
      <c r="L27" s="10" t="s">
        <v>280</v>
      </c>
      <c r="M27" s="10" t="n">
        <v>182</v>
      </c>
      <c r="N27" s="10" t="s">
        <v>277</v>
      </c>
      <c r="O27" s="10" t="n">
        <v>169</v>
      </c>
      <c r="P27" s="10" t="s">
        <v>280</v>
      </c>
      <c r="Q27" s="11" t="s">
        <v>278</v>
      </c>
      <c r="R27" s="15" t="n">
        <f aca="false">COUNTIF(E27:P27,$F$8)</f>
        <v>4</v>
      </c>
      <c r="S27" s="15" t="n">
        <f aca="false">E27+G27+I27+K27+M27+O27</f>
        <v>1099</v>
      </c>
      <c r="T27" s="15" t="n">
        <v>10</v>
      </c>
      <c r="U27" s="17"/>
      <c r="V27" s="0" t="s">
        <v>753</v>
      </c>
    </row>
    <row collapsed="false" customFormat="false" customHeight="false" hidden="false" ht="25.35" outlineLevel="0" r="28">
      <c r="A28" s="4" t="n">
        <v>3</v>
      </c>
      <c r="B28" s="4" t="n">
        <v>9406917</v>
      </c>
      <c r="C28" s="5" t="s">
        <v>429</v>
      </c>
      <c r="D28" s="4" t="s">
        <v>281</v>
      </c>
      <c r="E28" s="6" t="n">
        <v>191</v>
      </c>
      <c r="F28" s="6" t="s">
        <v>277</v>
      </c>
      <c r="G28" s="6" t="n">
        <v>200</v>
      </c>
      <c r="H28" s="6" t="s">
        <v>277</v>
      </c>
      <c r="I28" s="6" t="n">
        <v>174</v>
      </c>
      <c r="J28" s="6" t="s">
        <v>280</v>
      </c>
      <c r="K28" s="6" t="n">
        <v>163</v>
      </c>
      <c r="L28" s="6" t="s">
        <v>280</v>
      </c>
      <c r="M28" s="6" t="n">
        <v>187</v>
      </c>
      <c r="N28" s="6" t="s">
        <v>277</v>
      </c>
      <c r="O28" s="6" t="n">
        <v>180</v>
      </c>
      <c r="P28" s="6" t="s">
        <v>277</v>
      </c>
      <c r="Q28" s="7" t="s">
        <v>278</v>
      </c>
      <c r="R28" s="15" t="n">
        <f aca="false">COUNTIF(E28:P28,$H$5)</f>
        <v>4</v>
      </c>
      <c r="S28" s="15" t="n">
        <f aca="false">E28+G28+I28+K28+M28+O28</f>
        <v>1095</v>
      </c>
      <c r="U28" s="17"/>
      <c r="V28" s="0" t="s">
        <v>755</v>
      </c>
    </row>
    <row collapsed="false" customFormat="false" customHeight="true" hidden="false" ht="15.75" outlineLevel="0" r="29">
      <c r="A29" s="4" t="n">
        <v>21</v>
      </c>
      <c r="B29" s="4" t="n">
        <v>9406978</v>
      </c>
      <c r="C29" s="5" t="s">
        <v>513</v>
      </c>
      <c r="D29" s="4" t="s">
        <v>276</v>
      </c>
      <c r="E29" s="6" t="n">
        <v>175</v>
      </c>
      <c r="F29" s="6" t="s">
        <v>280</v>
      </c>
      <c r="G29" s="6" t="n">
        <v>200</v>
      </c>
      <c r="H29" s="6" t="s">
        <v>277</v>
      </c>
      <c r="I29" s="6" t="n">
        <v>178</v>
      </c>
      <c r="J29" s="6" t="s">
        <v>280</v>
      </c>
      <c r="K29" s="6" t="n">
        <v>189</v>
      </c>
      <c r="L29" s="6" t="s">
        <v>277</v>
      </c>
      <c r="M29" s="6" t="n">
        <v>192</v>
      </c>
      <c r="N29" s="6" t="s">
        <v>277</v>
      </c>
      <c r="O29" s="6" t="n">
        <v>161</v>
      </c>
      <c r="P29" s="6" t="s">
        <v>280</v>
      </c>
      <c r="Q29" s="7" t="s">
        <v>278</v>
      </c>
      <c r="R29" s="15" t="n">
        <f aca="false">COUNTIF(E29:P29,$J$3)</f>
        <v>3</v>
      </c>
      <c r="S29" s="15" t="n">
        <f aca="false">E29+G29+I29+K29+M29+O29</f>
        <v>1095</v>
      </c>
      <c r="U29" s="17"/>
      <c r="V29" s="0" t="s">
        <v>754</v>
      </c>
    </row>
    <row collapsed="false" customFormat="false" customHeight="false" hidden="false" ht="14.75" outlineLevel="0" r="30">
      <c r="A30" s="4" t="n">
        <v>19</v>
      </c>
      <c r="B30" s="4" t="n">
        <v>9407085</v>
      </c>
      <c r="C30" s="5" t="s">
        <v>621</v>
      </c>
      <c r="D30" s="4" t="s">
        <v>276</v>
      </c>
      <c r="E30" s="6" t="n">
        <v>172</v>
      </c>
      <c r="F30" s="6" t="s">
        <v>280</v>
      </c>
      <c r="G30" s="6" t="n">
        <v>199</v>
      </c>
      <c r="H30" s="6" t="s">
        <v>277</v>
      </c>
      <c r="I30" s="6" t="n">
        <v>172</v>
      </c>
      <c r="J30" s="6" t="s">
        <v>280</v>
      </c>
      <c r="K30" s="6" t="n">
        <v>181</v>
      </c>
      <c r="L30" s="6" t="s">
        <v>277</v>
      </c>
      <c r="M30" s="6" t="n">
        <v>200</v>
      </c>
      <c r="N30" s="6" t="s">
        <v>277</v>
      </c>
      <c r="O30" s="6" t="n">
        <v>169</v>
      </c>
      <c r="P30" s="6" t="s">
        <v>280</v>
      </c>
      <c r="Q30" s="7" t="s">
        <v>278</v>
      </c>
      <c r="R30" s="15" t="n">
        <f aca="false">COUNTIF(E30:P30,$L$2)</f>
        <v>3</v>
      </c>
      <c r="S30" s="15" t="n">
        <f aca="false">E30+G30+I30+K30+M30+O30</f>
        <v>1093</v>
      </c>
      <c r="U30" s="17"/>
      <c r="V30" s="0" t="s">
        <v>752</v>
      </c>
    </row>
    <row collapsed="false" customFormat="false" customHeight="false" hidden="false" ht="25.35" outlineLevel="0" r="31">
      <c r="A31" s="8" t="n">
        <v>4</v>
      </c>
      <c r="B31" s="8" t="n">
        <v>9406919</v>
      </c>
      <c r="C31" s="9" t="s">
        <v>430</v>
      </c>
      <c r="D31" s="8" t="s">
        <v>281</v>
      </c>
      <c r="E31" s="10" t="n">
        <v>185</v>
      </c>
      <c r="F31" s="10" t="s">
        <v>277</v>
      </c>
      <c r="G31" s="10" t="n">
        <v>200</v>
      </c>
      <c r="H31" s="10" t="s">
        <v>277</v>
      </c>
      <c r="I31" s="10" t="n">
        <v>192</v>
      </c>
      <c r="J31" s="10" t="s">
        <v>277</v>
      </c>
      <c r="K31" s="10" t="n">
        <v>159</v>
      </c>
      <c r="L31" s="10" t="s">
        <v>291</v>
      </c>
      <c r="M31" s="10" t="n">
        <v>182</v>
      </c>
      <c r="N31" s="10" t="s">
        <v>277</v>
      </c>
      <c r="O31" s="10" t="n">
        <v>174</v>
      </c>
      <c r="P31" s="10" t="s">
        <v>280</v>
      </c>
      <c r="Q31" s="11" t="s">
        <v>278</v>
      </c>
      <c r="R31" s="15" t="n">
        <f aca="false">COUNTIF(E31:P31,$H$5)</f>
        <v>4</v>
      </c>
      <c r="S31" s="15" t="n">
        <f aca="false">E31+G31+I31+K31+M31+O31</f>
        <v>1092</v>
      </c>
      <c r="U31" s="17"/>
      <c r="V31" s="0" t="s">
        <v>755</v>
      </c>
    </row>
    <row collapsed="false" customFormat="false" customHeight="false" hidden="false" ht="14.75" outlineLevel="0" r="32">
      <c r="A32" s="8" t="n">
        <v>6</v>
      </c>
      <c r="B32" s="8" t="n">
        <v>9406682</v>
      </c>
      <c r="C32" s="9" t="s">
        <v>467</v>
      </c>
      <c r="D32" s="8" t="s">
        <v>276</v>
      </c>
      <c r="E32" s="10" t="n">
        <v>163</v>
      </c>
      <c r="F32" s="10" t="s">
        <v>280</v>
      </c>
      <c r="G32" s="10" t="n">
        <v>200</v>
      </c>
      <c r="H32" s="10" t="s">
        <v>277</v>
      </c>
      <c r="I32" s="10" t="n">
        <v>168</v>
      </c>
      <c r="J32" s="10" t="s">
        <v>280</v>
      </c>
      <c r="K32" s="10" t="n">
        <v>198</v>
      </c>
      <c r="L32" s="10" t="s">
        <v>277</v>
      </c>
      <c r="M32" s="10" t="n">
        <v>191</v>
      </c>
      <c r="N32" s="10" t="s">
        <v>277</v>
      </c>
      <c r="O32" s="10" t="n">
        <v>171</v>
      </c>
      <c r="P32" s="10" t="s">
        <v>280</v>
      </c>
      <c r="Q32" s="11" t="s">
        <v>278</v>
      </c>
      <c r="R32" s="15" t="n">
        <f aca="false">COUNTIF(E32:P32,$H$1)</f>
        <v>3</v>
      </c>
      <c r="S32" s="15" t="n">
        <f aca="false">E32+G32+I32+K32+M32+O32</f>
        <v>1091</v>
      </c>
      <c r="U32" s="17" t="s">
        <v>756</v>
      </c>
      <c r="V32" s="0" t="s">
        <v>756</v>
      </c>
    </row>
    <row collapsed="false" customFormat="false" customHeight="false" hidden="false" ht="14.75" outlineLevel="0" r="33">
      <c r="A33" s="8" t="n">
        <v>4</v>
      </c>
      <c r="B33" s="8" t="n">
        <v>9407070</v>
      </c>
      <c r="C33" s="9" t="s">
        <v>622</v>
      </c>
      <c r="D33" s="8" t="s">
        <v>276</v>
      </c>
      <c r="E33" s="10" t="n">
        <v>167</v>
      </c>
      <c r="F33" s="10" t="s">
        <v>280</v>
      </c>
      <c r="G33" s="10" t="n">
        <v>191</v>
      </c>
      <c r="H33" s="10" t="s">
        <v>277</v>
      </c>
      <c r="I33" s="10" t="n">
        <v>179</v>
      </c>
      <c r="J33" s="10" t="s">
        <v>280</v>
      </c>
      <c r="K33" s="10" t="n">
        <v>190</v>
      </c>
      <c r="L33" s="10" t="s">
        <v>277</v>
      </c>
      <c r="M33" s="10" t="n">
        <v>195</v>
      </c>
      <c r="N33" s="10" t="s">
        <v>277</v>
      </c>
      <c r="O33" s="10" t="n">
        <v>169</v>
      </c>
      <c r="P33" s="10" t="s">
        <v>280</v>
      </c>
      <c r="Q33" s="11" t="s">
        <v>278</v>
      </c>
      <c r="R33" s="15" t="n">
        <f aca="false">COUNTIF(E33:P33,$L$2)</f>
        <v>3</v>
      </c>
      <c r="S33" s="15" t="n">
        <f aca="false">E33+G33+I33+K33+M33+O33</f>
        <v>1091</v>
      </c>
      <c r="U33" s="17"/>
      <c r="V33" s="0" t="s">
        <v>752</v>
      </c>
    </row>
    <row collapsed="false" customFormat="false" customHeight="false" hidden="false" ht="25.35" outlineLevel="0" r="34">
      <c r="A34" s="4" t="n">
        <v>27</v>
      </c>
      <c r="B34" s="4" t="n">
        <v>9406655</v>
      </c>
      <c r="C34" s="5" t="s">
        <v>702</v>
      </c>
      <c r="D34" s="4" t="s">
        <v>281</v>
      </c>
      <c r="E34" s="6" t="n">
        <v>185</v>
      </c>
      <c r="F34" s="6" t="s">
        <v>277</v>
      </c>
      <c r="G34" s="6" t="n">
        <v>191</v>
      </c>
      <c r="H34" s="6" t="s">
        <v>277</v>
      </c>
      <c r="I34" s="6" t="n">
        <v>197</v>
      </c>
      <c r="J34" s="6" t="s">
        <v>277</v>
      </c>
      <c r="K34" s="6" t="n">
        <v>187</v>
      </c>
      <c r="L34" s="6" t="s">
        <v>277</v>
      </c>
      <c r="M34" s="6" t="n">
        <v>172</v>
      </c>
      <c r="N34" s="6" t="s">
        <v>280</v>
      </c>
      <c r="O34" s="6" t="n">
        <v>159</v>
      </c>
      <c r="P34" s="6" t="s">
        <v>291</v>
      </c>
      <c r="Q34" s="7" t="s">
        <v>278</v>
      </c>
      <c r="R34" s="15" t="n">
        <f aca="false">COUNTIF(E34:P34,$H$8)</f>
        <v>4</v>
      </c>
      <c r="S34" s="15" t="n">
        <f aca="false">E34+G34+I34+K34+M34+O34</f>
        <v>1091</v>
      </c>
      <c r="U34" s="17" t="s">
        <v>757</v>
      </c>
      <c r="V34" s="0" t="s">
        <v>757</v>
      </c>
    </row>
    <row collapsed="false" customFormat="false" customHeight="false" hidden="false" ht="14.75" outlineLevel="0" r="35">
      <c r="A35" s="4" t="n">
        <v>5</v>
      </c>
      <c r="B35" s="4" t="n">
        <v>9406920</v>
      </c>
      <c r="C35" s="5" t="s">
        <v>431</v>
      </c>
      <c r="D35" s="4" t="s">
        <v>276</v>
      </c>
      <c r="E35" s="6" t="n">
        <v>162</v>
      </c>
      <c r="F35" s="6" t="s">
        <v>280</v>
      </c>
      <c r="G35" s="6" t="n">
        <v>200</v>
      </c>
      <c r="H35" s="6" t="s">
        <v>277</v>
      </c>
      <c r="I35" s="6" t="n">
        <v>169</v>
      </c>
      <c r="J35" s="6" t="s">
        <v>280</v>
      </c>
      <c r="K35" s="6" t="n">
        <v>194</v>
      </c>
      <c r="L35" s="6" t="s">
        <v>277</v>
      </c>
      <c r="M35" s="6" t="n">
        <v>199</v>
      </c>
      <c r="N35" s="6" t="s">
        <v>277</v>
      </c>
      <c r="O35" s="6" t="n">
        <v>163</v>
      </c>
      <c r="P35" s="6" t="s">
        <v>280</v>
      </c>
      <c r="Q35" s="7" t="s">
        <v>278</v>
      </c>
      <c r="R35" s="15" t="n">
        <f aca="false">COUNTIF(E35:P35,$H$5)</f>
        <v>3</v>
      </c>
      <c r="S35" s="15" t="n">
        <f aca="false">E35+G35+I35+K35+M35+O35</f>
        <v>1087</v>
      </c>
      <c r="U35" s="17"/>
      <c r="V35" s="0" t="s">
        <v>755</v>
      </c>
    </row>
    <row collapsed="false" customFormat="false" customHeight="false" hidden="false" ht="14.75" outlineLevel="0" r="36">
      <c r="A36" s="8" t="n">
        <v>6</v>
      </c>
      <c r="B36" s="8" t="n">
        <v>9406921</v>
      </c>
      <c r="C36" s="5" t="s">
        <v>432</v>
      </c>
      <c r="D36" s="4" t="s">
        <v>276</v>
      </c>
      <c r="E36" s="6" t="n">
        <v>170</v>
      </c>
      <c r="F36" s="6" t="s">
        <v>280</v>
      </c>
      <c r="G36" s="6" t="n">
        <v>200</v>
      </c>
      <c r="H36" s="6" t="s">
        <v>277</v>
      </c>
      <c r="I36" s="6" t="n">
        <v>163</v>
      </c>
      <c r="J36" s="6" t="s">
        <v>280</v>
      </c>
      <c r="K36" s="6" t="n">
        <v>186</v>
      </c>
      <c r="L36" s="6" t="s">
        <v>277</v>
      </c>
      <c r="M36" s="6" t="n">
        <v>194</v>
      </c>
      <c r="N36" s="6" t="s">
        <v>277</v>
      </c>
      <c r="O36" s="6" t="n">
        <v>167</v>
      </c>
      <c r="P36" s="6" t="s">
        <v>280</v>
      </c>
      <c r="Q36" s="7" t="s">
        <v>278</v>
      </c>
      <c r="R36" s="15" t="n">
        <f aca="false">COUNTIF(E36:P36,$H$5)</f>
        <v>3</v>
      </c>
      <c r="S36" s="15" t="n">
        <f aca="false">E36+G36+I36+K36+M36+O36</f>
        <v>1080</v>
      </c>
      <c r="U36" s="17"/>
      <c r="V36" s="0" t="s">
        <v>755</v>
      </c>
    </row>
    <row collapsed="false" customFormat="false" customHeight="false" hidden="false" ht="25.35" outlineLevel="0" r="37">
      <c r="A37" s="4" t="n">
        <v>29</v>
      </c>
      <c r="B37" s="4" t="n">
        <v>9407096</v>
      </c>
      <c r="C37" s="5" t="s">
        <v>623</v>
      </c>
      <c r="D37" s="4" t="s">
        <v>281</v>
      </c>
      <c r="E37" s="6" t="n">
        <v>178</v>
      </c>
      <c r="F37" s="6" t="s">
        <v>280</v>
      </c>
      <c r="G37" s="6" t="n">
        <v>195</v>
      </c>
      <c r="H37" s="6" t="s">
        <v>277</v>
      </c>
      <c r="I37" s="6" t="n">
        <v>175</v>
      </c>
      <c r="J37" s="6" t="s">
        <v>280</v>
      </c>
      <c r="K37" s="6" t="n">
        <v>182</v>
      </c>
      <c r="L37" s="6" t="s">
        <v>277</v>
      </c>
      <c r="M37" s="6" t="n">
        <v>170</v>
      </c>
      <c r="N37" s="6" t="s">
        <v>280</v>
      </c>
      <c r="O37" s="6" t="n">
        <v>175</v>
      </c>
      <c r="P37" s="6" t="s">
        <v>280</v>
      </c>
      <c r="Q37" s="7" t="s">
        <v>278</v>
      </c>
      <c r="R37" s="15" t="n">
        <f aca="false">COUNTIF(E37:P37,$L$2)</f>
        <v>2</v>
      </c>
      <c r="S37" s="15" t="n">
        <f aca="false">E37+G37+I37+K37+M37+O37</f>
        <v>1075</v>
      </c>
      <c r="U37" s="17"/>
      <c r="V37" s="0" t="s">
        <v>752</v>
      </c>
    </row>
    <row collapsed="false" customFormat="false" customHeight="false" hidden="false" ht="25.35" outlineLevel="0" r="38">
      <c r="A38" s="8" t="n">
        <v>50</v>
      </c>
      <c r="B38" s="8" t="n">
        <v>9407119</v>
      </c>
      <c r="C38" s="9" t="s">
        <v>624</v>
      </c>
      <c r="D38" s="8" t="s">
        <v>281</v>
      </c>
      <c r="E38" s="10" t="n">
        <v>174</v>
      </c>
      <c r="F38" s="10" t="s">
        <v>280</v>
      </c>
      <c r="G38" s="10" t="n">
        <v>196</v>
      </c>
      <c r="H38" s="10" t="s">
        <v>277</v>
      </c>
      <c r="I38" s="10" t="n">
        <v>180</v>
      </c>
      <c r="J38" s="10" t="s">
        <v>277</v>
      </c>
      <c r="K38" s="10" t="n">
        <v>175</v>
      </c>
      <c r="L38" s="10" t="s">
        <v>280</v>
      </c>
      <c r="M38" s="10" t="n">
        <v>165</v>
      </c>
      <c r="N38" s="10" t="s">
        <v>280</v>
      </c>
      <c r="O38" s="10" t="n">
        <v>183</v>
      </c>
      <c r="P38" s="10" t="s">
        <v>277</v>
      </c>
      <c r="Q38" s="11" t="s">
        <v>278</v>
      </c>
      <c r="R38" s="15" t="n">
        <f aca="false">COUNTIF(E38:P38,$L$2)</f>
        <v>3</v>
      </c>
      <c r="S38" s="15" t="n">
        <f aca="false">E38+G38+I38+K38+M38+O38</f>
        <v>1073</v>
      </c>
      <c r="U38" s="17"/>
      <c r="V38" s="0" t="s">
        <v>752</v>
      </c>
    </row>
    <row collapsed="false" customFormat="false" customHeight="true" hidden="false" ht="27" outlineLevel="0" r="39">
      <c r="A39" s="4" t="n">
        <v>39</v>
      </c>
      <c r="B39" s="4" t="n">
        <v>9406997</v>
      </c>
      <c r="C39" s="5" t="s">
        <v>514</v>
      </c>
      <c r="D39" s="4" t="s">
        <v>276</v>
      </c>
      <c r="E39" s="6" t="n">
        <v>183</v>
      </c>
      <c r="F39" s="6" t="s">
        <v>277</v>
      </c>
      <c r="G39" s="6" t="n">
        <v>200</v>
      </c>
      <c r="H39" s="6" t="s">
        <v>277</v>
      </c>
      <c r="I39" s="6" t="n">
        <v>162</v>
      </c>
      <c r="J39" s="6" t="s">
        <v>280</v>
      </c>
      <c r="K39" s="6" t="n">
        <v>180</v>
      </c>
      <c r="L39" s="6" t="s">
        <v>277</v>
      </c>
      <c r="M39" s="6" t="n">
        <v>171</v>
      </c>
      <c r="N39" s="6" t="s">
        <v>280</v>
      </c>
      <c r="O39" s="6" t="n">
        <v>166</v>
      </c>
      <c r="P39" s="6" t="s">
        <v>280</v>
      </c>
      <c r="Q39" s="7" t="s">
        <v>278</v>
      </c>
      <c r="R39" s="15" t="n">
        <f aca="false">COUNTIF(E39:P39,$J$3)</f>
        <v>3</v>
      </c>
      <c r="S39" s="15" t="n">
        <f aca="false">E39+G39+I39+K39+M39+O39</f>
        <v>1062</v>
      </c>
      <c r="U39" s="17"/>
      <c r="V39" s="0" t="s">
        <v>754</v>
      </c>
    </row>
    <row collapsed="false" customFormat="false" customHeight="false" hidden="false" ht="14.75" outlineLevel="0" r="40">
      <c r="A40" s="4" t="n">
        <v>17</v>
      </c>
      <c r="B40" s="4" t="n">
        <v>9407083</v>
      </c>
      <c r="C40" s="5" t="s">
        <v>625</v>
      </c>
      <c r="D40" s="4" t="s">
        <v>276</v>
      </c>
      <c r="E40" s="6" t="n">
        <v>164</v>
      </c>
      <c r="F40" s="6" t="s">
        <v>280</v>
      </c>
      <c r="G40" s="6" t="n">
        <v>200</v>
      </c>
      <c r="H40" s="6" t="s">
        <v>277</v>
      </c>
      <c r="I40" s="6" t="n">
        <v>156</v>
      </c>
      <c r="J40" s="6" t="s">
        <v>291</v>
      </c>
      <c r="K40" s="6" t="n">
        <v>162</v>
      </c>
      <c r="L40" s="6" t="s">
        <v>280</v>
      </c>
      <c r="M40" s="6" t="n">
        <v>193</v>
      </c>
      <c r="N40" s="6" t="s">
        <v>277</v>
      </c>
      <c r="O40" s="6" t="n">
        <v>184</v>
      </c>
      <c r="P40" s="6" t="s">
        <v>277</v>
      </c>
      <c r="Q40" s="7" t="s">
        <v>278</v>
      </c>
      <c r="R40" s="15" t="n">
        <f aca="false">COUNTIF(E40:P40,$L$2)</f>
        <v>3</v>
      </c>
      <c r="S40" s="15" t="n">
        <f aca="false">E40+G40+I40+K40+M40+O40</f>
        <v>1059</v>
      </c>
      <c r="U40" s="17"/>
      <c r="V40" s="0" t="s">
        <v>752</v>
      </c>
    </row>
    <row collapsed="false" customFormat="false" customHeight="false" hidden="false" ht="14.75" outlineLevel="0" r="41">
      <c r="A41" s="8" t="n">
        <v>8</v>
      </c>
      <c r="B41" s="8" t="n">
        <v>9407074</v>
      </c>
      <c r="C41" s="9" t="s">
        <v>626</v>
      </c>
      <c r="D41" s="8" t="s">
        <v>276</v>
      </c>
      <c r="E41" s="10" t="n">
        <v>175</v>
      </c>
      <c r="F41" s="10" t="s">
        <v>280</v>
      </c>
      <c r="G41" s="10" t="n">
        <v>200</v>
      </c>
      <c r="H41" s="10" t="s">
        <v>277</v>
      </c>
      <c r="I41" s="10" t="n">
        <v>160</v>
      </c>
      <c r="J41" s="10" t="s">
        <v>280</v>
      </c>
      <c r="K41" s="10" t="n">
        <v>172</v>
      </c>
      <c r="L41" s="10" t="s">
        <v>280</v>
      </c>
      <c r="M41" s="10" t="n">
        <v>195</v>
      </c>
      <c r="N41" s="10" t="s">
        <v>277</v>
      </c>
      <c r="O41" s="10" t="n">
        <v>155</v>
      </c>
      <c r="P41" s="10" t="s">
        <v>291</v>
      </c>
      <c r="Q41" s="11" t="s">
        <v>278</v>
      </c>
      <c r="R41" s="15" t="n">
        <f aca="false">COUNTIF(E41:P41,$L$2)</f>
        <v>2</v>
      </c>
      <c r="S41" s="15" t="n">
        <f aca="false">E41+G41+I41+K41+M41+O41</f>
        <v>1057</v>
      </c>
      <c r="U41" s="17"/>
      <c r="V41" s="0" t="s">
        <v>752</v>
      </c>
    </row>
    <row collapsed="false" customFormat="false" customHeight="false" hidden="false" ht="14.75" outlineLevel="0" r="42">
      <c r="A42" s="8" t="n">
        <v>22</v>
      </c>
      <c r="B42" s="8" t="n">
        <v>9406979</v>
      </c>
      <c r="C42" s="9" t="s">
        <v>515</v>
      </c>
      <c r="D42" s="8" t="s">
        <v>276</v>
      </c>
      <c r="E42" s="10" t="n">
        <v>180</v>
      </c>
      <c r="F42" s="10" t="s">
        <v>277</v>
      </c>
      <c r="G42" s="10" t="n">
        <v>199</v>
      </c>
      <c r="H42" s="10" t="s">
        <v>277</v>
      </c>
      <c r="I42" s="10" t="n">
        <v>171</v>
      </c>
      <c r="J42" s="10" t="s">
        <v>280</v>
      </c>
      <c r="K42" s="10" t="n">
        <v>183</v>
      </c>
      <c r="L42" s="10" t="s">
        <v>277</v>
      </c>
      <c r="M42" s="10" t="n">
        <v>183</v>
      </c>
      <c r="N42" s="10" t="s">
        <v>277</v>
      </c>
      <c r="O42" s="10" t="n">
        <v>139</v>
      </c>
      <c r="P42" s="10" t="s">
        <v>301</v>
      </c>
      <c r="Q42" s="11" t="s">
        <v>278</v>
      </c>
      <c r="R42" s="15" t="n">
        <f aca="false">COUNTIF(E42:P42,$J$3)</f>
        <v>4</v>
      </c>
      <c r="S42" s="15" t="n">
        <f aca="false">E42+G42+I42+K42+M42+O42</f>
        <v>1055</v>
      </c>
      <c r="U42" s="17"/>
      <c r="V42" s="0" t="s">
        <v>754</v>
      </c>
    </row>
    <row collapsed="false" customFormat="false" customHeight="false" hidden="false" ht="25.35" outlineLevel="0" r="43">
      <c r="A43" s="8" t="n">
        <v>80</v>
      </c>
      <c r="B43" s="8" t="n">
        <v>9407039</v>
      </c>
      <c r="C43" s="9" t="s">
        <v>516</v>
      </c>
      <c r="D43" s="8" t="s">
        <v>281</v>
      </c>
      <c r="E43" s="10" t="n">
        <v>187</v>
      </c>
      <c r="F43" s="10" t="s">
        <v>277</v>
      </c>
      <c r="G43" s="10" t="n">
        <v>191</v>
      </c>
      <c r="H43" s="10" t="s">
        <v>277</v>
      </c>
      <c r="I43" s="10" t="n">
        <v>188</v>
      </c>
      <c r="J43" s="10" t="s">
        <v>277</v>
      </c>
      <c r="K43" s="10" t="n">
        <v>142</v>
      </c>
      <c r="L43" s="10" t="s">
        <v>291</v>
      </c>
      <c r="M43" s="10" t="n">
        <v>159</v>
      </c>
      <c r="N43" s="10" t="s">
        <v>291</v>
      </c>
      <c r="O43" s="10" t="n">
        <v>169</v>
      </c>
      <c r="P43" s="10" t="s">
        <v>280</v>
      </c>
      <c r="Q43" s="11" t="s">
        <v>278</v>
      </c>
      <c r="R43" s="15" t="n">
        <f aca="false">COUNTIF(E43:P43,$J$3)</f>
        <v>3</v>
      </c>
      <c r="S43" s="15" t="n">
        <f aca="false">E43+G43+I43+K43+M43+O43</f>
        <v>1036</v>
      </c>
      <c r="U43" s="17"/>
      <c r="V43" s="0" t="s">
        <v>754</v>
      </c>
    </row>
    <row collapsed="false" customFormat="false" customHeight="false" hidden="false" ht="25.35" outlineLevel="0" r="44">
      <c r="A44" s="4" t="n">
        <v>7</v>
      </c>
      <c r="B44" s="4" t="n">
        <v>9406922</v>
      </c>
      <c r="C44" s="9" t="s">
        <v>433</v>
      </c>
      <c r="D44" s="8" t="s">
        <v>281</v>
      </c>
      <c r="E44" s="10" t="n">
        <v>174</v>
      </c>
      <c r="F44" s="10" t="s">
        <v>280</v>
      </c>
      <c r="G44" s="10" t="n">
        <v>198</v>
      </c>
      <c r="H44" s="10" t="s">
        <v>277</v>
      </c>
      <c r="I44" s="10" t="n">
        <v>159</v>
      </c>
      <c r="J44" s="10" t="s">
        <v>291</v>
      </c>
      <c r="K44" s="10" t="n">
        <v>149</v>
      </c>
      <c r="L44" s="10" t="s">
        <v>291</v>
      </c>
      <c r="M44" s="10" t="n">
        <v>179</v>
      </c>
      <c r="N44" s="10" t="s">
        <v>280</v>
      </c>
      <c r="O44" s="10" t="n">
        <v>169</v>
      </c>
      <c r="P44" s="10" t="s">
        <v>280</v>
      </c>
      <c r="Q44" s="11" t="s">
        <v>278</v>
      </c>
      <c r="R44" s="15" t="n">
        <f aca="false">COUNTIF(E44:P44,$H$5)</f>
        <v>1</v>
      </c>
      <c r="S44" s="15" t="n">
        <f aca="false">E44+G44+I44+K44+M44+O44</f>
        <v>1028</v>
      </c>
      <c r="U44" s="17"/>
      <c r="V44" s="0" t="s">
        <v>755</v>
      </c>
    </row>
    <row collapsed="false" customFormat="false" customHeight="false" hidden="false" ht="25.35" outlineLevel="0" r="45">
      <c r="A45" s="4" t="n">
        <v>85</v>
      </c>
      <c r="B45" s="4" t="n">
        <v>9407044</v>
      </c>
      <c r="C45" s="5" t="s">
        <v>517</v>
      </c>
      <c r="D45" s="4" t="s">
        <v>281</v>
      </c>
      <c r="E45" s="6" t="n">
        <v>187</v>
      </c>
      <c r="F45" s="6" t="s">
        <v>277</v>
      </c>
      <c r="G45" s="6" t="n">
        <v>194</v>
      </c>
      <c r="H45" s="6" t="s">
        <v>277</v>
      </c>
      <c r="I45" s="6" t="n">
        <v>188</v>
      </c>
      <c r="J45" s="6" t="s">
        <v>277</v>
      </c>
      <c r="K45" s="6" t="n">
        <v>136</v>
      </c>
      <c r="L45" s="6" t="s">
        <v>301</v>
      </c>
      <c r="M45" s="6" t="n">
        <v>155</v>
      </c>
      <c r="N45" s="6" t="s">
        <v>291</v>
      </c>
      <c r="O45" s="6" t="n">
        <v>165</v>
      </c>
      <c r="P45" s="6" t="s">
        <v>280</v>
      </c>
      <c r="Q45" s="7" t="s">
        <v>278</v>
      </c>
      <c r="R45" s="15" t="n">
        <f aca="false">COUNTIF(E45:P45,$J$3)</f>
        <v>3</v>
      </c>
      <c r="S45" s="15" t="n">
        <f aca="false">E45+G45+I45+K45+M45+O45</f>
        <v>1025</v>
      </c>
      <c r="U45" s="17"/>
      <c r="V45" s="0" t="s">
        <v>754</v>
      </c>
    </row>
    <row collapsed="false" customFormat="false" customHeight="false" hidden="false" ht="14.75" outlineLevel="0" r="46">
      <c r="A46" s="8" t="n">
        <v>8</v>
      </c>
      <c r="B46" s="8" t="n">
        <v>9407128</v>
      </c>
      <c r="C46" s="9" t="s">
        <v>668</v>
      </c>
      <c r="D46" s="8" t="s">
        <v>276</v>
      </c>
      <c r="E46" s="10" t="n">
        <v>154</v>
      </c>
      <c r="F46" s="10" t="s">
        <v>291</v>
      </c>
      <c r="G46" s="10" t="n">
        <v>197</v>
      </c>
      <c r="H46" s="10" t="s">
        <v>277</v>
      </c>
      <c r="I46" s="10" t="n">
        <v>157</v>
      </c>
      <c r="J46" s="10" t="s">
        <v>291</v>
      </c>
      <c r="K46" s="10" t="n">
        <v>180</v>
      </c>
      <c r="L46" s="10" t="s">
        <v>277</v>
      </c>
      <c r="M46" s="10" t="n">
        <v>190</v>
      </c>
      <c r="N46" s="10" t="s">
        <v>277</v>
      </c>
      <c r="O46" s="10" t="n">
        <v>144</v>
      </c>
      <c r="P46" s="10" t="s">
        <v>291</v>
      </c>
      <c r="Q46" s="11" t="s">
        <v>278</v>
      </c>
      <c r="R46" s="15" t="n">
        <f aca="false">COUNTIF(E46:P46,$L$8)</f>
        <v>3</v>
      </c>
      <c r="S46" s="15" t="n">
        <f aca="false">E46+G46+I46+K46+M46+O46</f>
        <v>1022</v>
      </c>
      <c r="U46" s="17" t="s">
        <v>758</v>
      </c>
      <c r="V46" s="0" t="s">
        <v>758</v>
      </c>
    </row>
    <row collapsed="false" customFormat="false" customHeight="false" hidden="false" ht="14.75" outlineLevel="0" r="47">
      <c r="A47" s="8" t="n">
        <v>16</v>
      </c>
      <c r="B47" s="8" t="n">
        <v>9406692</v>
      </c>
      <c r="C47" s="9" t="s">
        <v>468</v>
      </c>
      <c r="D47" s="8" t="s">
        <v>276</v>
      </c>
      <c r="E47" s="10" t="n">
        <v>176</v>
      </c>
      <c r="F47" s="10" t="s">
        <v>280</v>
      </c>
      <c r="G47" s="10" t="n">
        <v>200</v>
      </c>
      <c r="H47" s="10" t="s">
        <v>277</v>
      </c>
      <c r="I47" s="10" t="n">
        <v>151</v>
      </c>
      <c r="J47" s="10" t="s">
        <v>291</v>
      </c>
      <c r="K47" s="10" t="n">
        <v>176</v>
      </c>
      <c r="L47" s="10" t="s">
        <v>280</v>
      </c>
      <c r="M47" s="10" t="n">
        <v>169</v>
      </c>
      <c r="N47" s="10" t="s">
        <v>280</v>
      </c>
      <c r="O47" s="10" t="n">
        <v>148</v>
      </c>
      <c r="P47" s="10" t="s">
        <v>291</v>
      </c>
      <c r="Q47" s="11" t="s">
        <v>278</v>
      </c>
      <c r="R47" s="15" t="n">
        <f aca="false">COUNTIF(E47:P47,$H$1)</f>
        <v>1</v>
      </c>
      <c r="S47" s="15" t="n">
        <f aca="false">E47+G47+I47+K47+M47+O47</f>
        <v>1020</v>
      </c>
      <c r="U47" s="17"/>
      <c r="V47" s="0" t="s">
        <v>756</v>
      </c>
    </row>
    <row collapsed="false" customFormat="false" customHeight="false" hidden="false" ht="25.35" outlineLevel="0" r="48">
      <c r="A48" s="8" t="n">
        <v>106</v>
      </c>
      <c r="B48" s="8" t="n">
        <v>9407066</v>
      </c>
      <c r="C48" s="9" t="s">
        <v>518</v>
      </c>
      <c r="D48" s="8" t="s">
        <v>281</v>
      </c>
      <c r="E48" s="10" t="n">
        <v>156</v>
      </c>
      <c r="F48" s="10" t="s">
        <v>291</v>
      </c>
      <c r="G48" s="10" t="n">
        <v>198</v>
      </c>
      <c r="H48" s="10" t="s">
        <v>277</v>
      </c>
      <c r="I48" s="10" t="n">
        <v>179</v>
      </c>
      <c r="J48" s="10" t="s">
        <v>280</v>
      </c>
      <c r="K48" s="10" t="n">
        <v>162</v>
      </c>
      <c r="L48" s="10" t="s">
        <v>280</v>
      </c>
      <c r="M48" s="10" t="n">
        <v>167</v>
      </c>
      <c r="N48" s="10" t="s">
        <v>280</v>
      </c>
      <c r="O48" s="10" t="n">
        <v>157</v>
      </c>
      <c r="P48" s="10" t="s">
        <v>291</v>
      </c>
      <c r="Q48" s="11" t="s">
        <v>278</v>
      </c>
      <c r="R48" s="15" t="n">
        <f aca="false">COUNTIF(E48:P48,$J$3)</f>
        <v>1</v>
      </c>
      <c r="S48" s="15" t="n">
        <f aca="false">E48+G48+I48+K48+M48+O48</f>
        <v>1019</v>
      </c>
      <c r="U48" s="17"/>
      <c r="V48" s="0" t="s">
        <v>754</v>
      </c>
    </row>
    <row collapsed="false" customFormat="false" customHeight="true" hidden="false" ht="15.75" outlineLevel="0" r="49">
      <c r="A49" s="8" t="n">
        <v>102</v>
      </c>
      <c r="B49" s="8" t="n">
        <v>9407062</v>
      </c>
      <c r="C49" s="9" t="s">
        <v>519</v>
      </c>
      <c r="D49" s="8" t="s">
        <v>281</v>
      </c>
      <c r="E49" s="10" t="n">
        <v>173</v>
      </c>
      <c r="F49" s="10" t="s">
        <v>280</v>
      </c>
      <c r="G49" s="10" t="n">
        <v>197</v>
      </c>
      <c r="H49" s="10" t="s">
        <v>277</v>
      </c>
      <c r="I49" s="10" t="n">
        <v>182</v>
      </c>
      <c r="J49" s="10" t="s">
        <v>277</v>
      </c>
      <c r="K49" s="10" t="n">
        <v>143</v>
      </c>
      <c r="L49" s="10" t="s">
        <v>291</v>
      </c>
      <c r="M49" s="10" t="n">
        <v>165</v>
      </c>
      <c r="N49" s="10" t="s">
        <v>280</v>
      </c>
      <c r="O49" s="10" t="n">
        <v>157</v>
      </c>
      <c r="P49" s="10" t="s">
        <v>291</v>
      </c>
      <c r="Q49" s="11" t="s">
        <v>278</v>
      </c>
      <c r="R49" s="15" t="n">
        <f aca="false">COUNTIF(E49:P49,$J$3)</f>
        <v>2</v>
      </c>
      <c r="S49" s="15" t="n">
        <f aca="false">E49+G49+I49+K49+M49+O49</f>
        <v>1017</v>
      </c>
      <c r="U49" s="17"/>
      <c r="V49" s="0" t="s">
        <v>754</v>
      </c>
    </row>
    <row collapsed="false" customFormat="false" customHeight="false" hidden="false" ht="14.75" outlineLevel="0" r="50">
      <c r="A50" s="8" t="n">
        <v>8</v>
      </c>
      <c r="B50" s="8" t="n">
        <v>9406923</v>
      </c>
      <c r="C50" s="5" t="s">
        <v>434</v>
      </c>
      <c r="D50" s="4" t="s">
        <v>276</v>
      </c>
      <c r="E50" s="6" t="n">
        <v>160</v>
      </c>
      <c r="F50" s="6" t="s">
        <v>280</v>
      </c>
      <c r="G50" s="6" t="n">
        <v>191</v>
      </c>
      <c r="H50" s="6" t="s">
        <v>277</v>
      </c>
      <c r="I50" s="6" t="n">
        <v>165</v>
      </c>
      <c r="J50" s="6" t="s">
        <v>280</v>
      </c>
      <c r="K50" s="6" t="n">
        <v>181</v>
      </c>
      <c r="L50" s="6" t="s">
        <v>277</v>
      </c>
      <c r="M50" s="6" t="n">
        <v>188</v>
      </c>
      <c r="N50" s="6" t="s">
        <v>277</v>
      </c>
      <c r="O50" s="6" t="n">
        <v>130</v>
      </c>
      <c r="P50" s="6" t="s">
        <v>301</v>
      </c>
      <c r="Q50" s="7" t="s">
        <v>278</v>
      </c>
      <c r="R50" s="15" t="n">
        <f aca="false">COUNTIF(E50:P50,$H$5)</f>
        <v>3</v>
      </c>
      <c r="S50" s="15" t="n">
        <f aca="false">E50+G50+I50+K50+M50+O50</f>
        <v>1015</v>
      </c>
      <c r="U50" s="17"/>
      <c r="V50" s="0" t="s">
        <v>755</v>
      </c>
    </row>
    <row collapsed="false" customFormat="false" customHeight="false" hidden="false" ht="25.35" outlineLevel="0" r="51">
      <c r="A51" s="4" t="n">
        <v>9</v>
      </c>
      <c r="B51" s="4" t="n">
        <v>9406924</v>
      </c>
      <c r="C51" s="5" t="s">
        <v>435</v>
      </c>
      <c r="D51" s="4" t="s">
        <v>281</v>
      </c>
      <c r="E51" s="6" t="n">
        <v>168</v>
      </c>
      <c r="F51" s="6" t="s">
        <v>280</v>
      </c>
      <c r="G51" s="6" t="n">
        <v>200</v>
      </c>
      <c r="H51" s="6" t="s">
        <v>277</v>
      </c>
      <c r="I51" s="6" t="n">
        <v>167</v>
      </c>
      <c r="J51" s="6" t="s">
        <v>280</v>
      </c>
      <c r="K51" s="6" t="n">
        <v>148</v>
      </c>
      <c r="L51" s="6" t="s">
        <v>291</v>
      </c>
      <c r="M51" s="6" t="n">
        <v>174</v>
      </c>
      <c r="N51" s="6" t="s">
        <v>280</v>
      </c>
      <c r="O51" s="6" t="n">
        <v>158</v>
      </c>
      <c r="P51" s="6" t="s">
        <v>291</v>
      </c>
      <c r="Q51" s="7" t="s">
        <v>278</v>
      </c>
      <c r="R51" s="15" t="n">
        <f aca="false">COUNTIF(E51:P51,$H$5)</f>
        <v>1</v>
      </c>
      <c r="S51" s="15" t="n">
        <f aca="false">E51+G51+I51+K51+M51+O51</f>
        <v>1015</v>
      </c>
      <c r="U51" s="17"/>
      <c r="V51" s="0" t="s">
        <v>755</v>
      </c>
    </row>
    <row collapsed="false" customFormat="false" customHeight="false" hidden="false" ht="25.35" outlineLevel="0" r="52">
      <c r="A52" s="4" t="n">
        <v>1</v>
      </c>
      <c r="B52" s="4" t="n">
        <v>9322664</v>
      </c>
      <c r="C52" s="5" t="s">
        <v>669</v>
      </c>
      <c r="D52" s="4" t="s">
        <v>281</v>
      </c>
      <c r="E52" s="6" t="n">
        <v>147</v>
      </c>
      <c r="F52" s="6" t="s">
        <v>291</v>
      </c>
      <c r="G52" s="6" t="n">
        <v>188</v>
      </c>
      <c r="H52" s="6" t="s">
        <v>277</v>
      </c>
      <c r="I52" s="6" t="n">
        <v>175</v>
      </c>
      <c r="J52" s="6" t="s">
        <v>280</v>
      </c>
      <c r="K52" s="6" t="n">
        <v>182</v>
      </c>
      <c r="L52" s="6" t="s">
        <v>277</v>
      </c>
      <c r="M52" s="6" t="n">
        <v>157</v>
      </c>
      <c r="N52" s="6" t="s">
        <v>291</v>
      </c>
      <c r="O52" s="6" t="n">
        <v>157</v>
      </c>
      <c r="P52" s="6" t="s">
        <v>291</v>
      </c>
      <c r="Q52" s="7" t="s">
        <v>278</v>
      </c>
      <c r="R52" s="15" t="n">
        <f aca="false">COUNTIF(E52:P52,$L$8)</f>
        <v>2</v>
      </c>
      <c r="S52" s="15" t="n">
        <f aca="false">E52+G52+I52+K52+M52+O52</f>
        <v>1006</v>
      </c>
      <c r="U52" s="17"/>
      <c r="V52" s="0" t="s">
        <v>758</v>
      </c>
    </row>
    <row collapsed="false" customFormat="false" customHeight="false" hidden="false" ht="25.35" outlineLevel="0" r="53">
      <c r="A53" s="8" t="n">
        <v>10</v>
      </c>
      <c r="B53" s="8" t="n">
        <v>9406925</v>
      </c>
      <c r="C53" s="9" t="s">
        <v>436</v>
      </c>
      <c r="D53" s="8" t="s">
        <v>281</v>
      </c>
      <c r="E53" s="10" t="n">
        <v>165</v>
      </c>
      <c r="F53" s="10" t="s">
        <v>280</v>
      </c>
      <c r="G53" s="10" t="n">
        <v>199</v>
      </c>
      <c r="H53" s="10" t="s">
        <v>277</v>
      </c>
      <c r="I53" s="10" t="n">
        <v>163</v>
      </c>
      <c r="J53" s="10" t="s">
        <v>280</v>
      </c>
      <c r="K53" s="10" t="n">
        <v>152</v>
      </c>
      <c r="L53" s="10" t="s">
        <v>291</v>
      </c>
      <c r="M53" s="10" t="n">
        <v>167</v>
      </c>
      <c r="N53" s="10" t="s">
        <v>280</v>
      </c>
      <c r="O53" s="10" t="n">
        <v>156</v>
      </c>
      <c r="P53" s="10" t="s">
        <v>291</v>
      </c>
      <c r="Q53" s="11" t="s">
        <v>278</v>
      </c>
      <c r="R53" s="15" t="n">
        <f aca="false">COUNTIF(E53:P53,$H$5)</f>
        <v>1</v>
      </c>
      <c r="S53" s="15" t="n">
        <f aca="false">E53+G53+I53+K53+M53+O53</f>
        <v>1002</v>
      </c>
      <c r="V53" s="0" t="s">
        <v>755</v>
      </c>
    </row>
    <row collapsed="false" customFormat="false" customHeight="false" hidden="false" ht="25.35" outlineLevel="0" r="54">
      <c r="A54" s="4" t="n">
        <v>17</v>
      </c>
      <c r="B54" s="4" t="n">
        <v>9407138</v>
      </c>
      <c r="C54" s="5" t="s">
        <v>670</v>
      </c>
      <c r="D54" s="4" t="s">
        <v>281</v>
      </c>
      <c r="E54" s="6" t="n">
        <v>162</v>
      </c>
      <c r="F54" s="6" t="s">
        <v>280</v>
      </c>
      <c r="G54" s="6" t="n">
        <v>200</v>
      </c>
      <c r="H54" s="6" t="s">
        <v>277</v>
      </c>
      <c r="I54" s="6" t="n">
        <v>160</v>
      </c>
      <c r="J54" s="6" t="s">
        <v>280</v>
      </c>
      <c r="K54" s="6" t="n">
        <v>147</v>
      </c>
      <c r="L54" s="6" t="s">
        <v>291</v>
      </c>
      <c r="M54" s="6" t="n">
        <v>160</v>
      </c>
      <c r="N54" s="6" t="s">
        <v>280</v>
      </c>
      <c r="O54" s="6" t="n">
        <v>163</v>
      </c>
      <c r="P54" s="6" t="s">
        <v>280</v>
      </c>
      <c r="Q54" s="7" t="s">
        <v>278</v>
      </c>
      <c r="R54" s="15" t="n">
        <f aca="false">COUNTIF(E54:P54,$L$8)</f>
        <v>1</v>
      </c>
      <c r="S54" s="15" t="n">
        <f aca="false">E54+G54+I54+K54+M54+O54</f>
        <v>992</v>
      </c>
      <c r="U54" s="17"/>
      <c r="V54" s="0" t="s">
        <v>758</v>
      </c>
    </row>
    <row collapsed="false" customFormat="false" customHeight="false" hidden="false" ht="14.75" outlineLevel="0" r="55">
      <c r="A55" s="4" t="n">
        <v>7</v>
      </c>
      <c r="B55" s="4" t="n">
        <v>9407127</v>
      </c>
      <c r="C55" s="5" t="s">
        <v>671</v>
      </c>
      <c r="D55" s="4" t="s">
        <v>276</v>
      </c>
      <c r="E55" s="6" t="n">
        <v>171</v>
      </c>
      <c r="F55" s="6" t="s">
        <v>280</v>
      </c>
      <c r="G55" s="6" t="n">
        <v>200</v>
      </c>
      <c r="H55" s="6" t="s">
        <v>277</v>
      </c>
      <c r="I55" s="6" t="n">
        <v>154</v>
      </c>
      <c r="J55" s="6" t="s">
        <v>291</v>
      </c>
      <c r="K55" s="6" t="n">
        <v>168</v>
      </c>
      <c r="L55" s="6" t="s">
        <v>280</v>
      </c>
      <c r="M55" s="6" t="n">
        <v>184</v>
      </c>
      <c r="N55" s="6" t="s">
        <v>277</v>
      </c>
      <c r="O55" s="6" t="n">
        <v>113</v>
      </c>
      <c r="P55" s="6" t="s">
        <v>322</v>
      </c>
      <c r="Q55" s="7" t="s">
        <v>278</v>
      </c>
      <c r="R55" s="15" t="n">
        <f aca="false">COUNTIF(E55:P55,$L$8)</f>
        <v>2</v>
      </c>
      <c r="S55" s="15" t="n">
        <f aca="false">E55+G55+I55+K55+M55+O55</f>
        <v>990</v>
      </c>
      <c r="U55" s="17"/>
      <c r="V55" s="0" t="s">
        <v>758</v>
      </c>
    </row>
    <row collapsed="false" customFormat="false" customHeight="false" hidden="false" ht="14.75" outlineLevel="0" r="56">
      <c r="A56" s="4" t="n">
        <v>1</v>
      </c>
      <c r="B56" s="4" t="n">
        <v>9406677</v>
      </c>
      <c r="C56" s="5" t="s">
        <v>469</v>
      </c>
      <c r="D56" s="4" t="s">
        <v>276</v>
      </c>
      <c r="E56" s="6" t="n">
        <v>165</v>
      </c>
      <c r="F56" s="6" t="s">
        <v>280</v>
      </c>
      <c r="G56" s="6" t="n">
        <v>192</v>
      </c>
      <c r="H56" s="6" t="s">
        <v>277</v>
      </c>
      <c r="I56" s="6" t="n">
        <v>157</v>
      </c>
      <c r="J56" s="6" t="s">
        <v>291</v>
      </c>
      <c r="K56" s="6" t="n">
        <v>167</v>
      </c>
      <c r="L56" s="6" t="s">
        <v>280</v>
      </c>
      <c r="M56" s="6" t="n">
        <v>159</v>
      </c>
      <c r="N56" s="6" t="s">
        <v>291</v>
      </c>
      <c r="O56" s="6" t="n">
        <v>145</v>
      </c>
      <c r="P56" s="6" t="s">
        <v>291</v>
      </c>
      <c r="Q56" s="7" t="s">
        <v>278</v>
      </c>
      <c r="R56" s="15" t="n">
        <f aca="false">COUNTIF(E56:P56,$H$1)</f>
        <v>1</v>
      </c>
      <c r="S56" s="15" t="n">
        <f aca="false">E56+G56+I56+K56+M56+O56</f>
        <v>985</v>
      </c>
      <c r="U56" s="17"/>
      <c r="V56" s="0" t="s">
        <v>756</v>
      </c>
    </row>
    <row collapsed="false" customFormat="false" customHeight="false" hidden="false" ht="14.75" outlineLevel="0" r="57">
      <c r="A57" s="8" t="n">
        <v>10</v>
      </c>
      <c r="B57" s="8" t="n">
        <v>9407130</v>
      </c>
      <c r="C57" s="9" t="s">
        <v>672</v>
      </c>
      <c r="D57" s="8" t="s">
        <v>276</v>
      </c>
      <c r="E57" s="10" t="n">
        <v>170</v>
      </c>
      <c r="F57" s="10" t="s">
        <v>280</v>
      </c>
      <c r="G57" s="10" t="n">
        <v>199</v>
      </c>
      <c r="H57" s="10" t="s">
        <v>277</v>
      </c>
      <c r="I57" s="10" t="n">
        <v>152</v>
      </c>
      <c r="J57" s="10" t="s">
        <v>291</v>
      </c>
      <c r="K57" s="10" t="n">
        <v>177</v>
      </c>
      <c r="L57" s="10" t="s">
        <v>280</v>
      </c>
      <c r="M57" s="10" t="n">
        <v>187</v>
      </c>
      <c r="N57" s="10" t="s">
        <v>277</v>
      </c>
      <c r="O57" s="10" t="n">
        <v>99</v>
      </c>
      <c r="P57" s="10" t="s">
        <v>335</v>
      </c>
      <c r="Q57" s="11" t="s">
        <v>278</v>
      </c>
      <c r="R57" s="15" t="n">
        <f aca="false">COUNTIF(E57:P57,$L$8)</f>
        <v>2</v>
      </c>
      <c r="S57" s="15" t="n">
        <f aca="false">E57+G57+I57+K57+M57+O57</f>
        <v>984</v>
      </c>
      <c r="U57" s="17"/>
      <c r="V57" s="0" t="s">
        <v>758</v>
      </c>
    </row>
    <row collapsed="false" customFormat="false" customHeight="false" hidden="false" ht="14.75" outlineLevel="0" r="58">
      <c r="A58" s="4" t="n">
        <v>3</v>
      </c>
      <c r="B58" s="4" t="n">
        <v>9406679</v>
      </c>
      <c r="C58" s="5" t="s">
        <v>470</v>
      </c>
      <c r="D58" s="4" t="s">
        <v>276</v>
      </c>
      <c r="E58" s="6" t="n">
        <v>168</v>
      </c>
      <c r="F58" s="6" t="s">
        <v>280</v>
      </c>
      <c r="G58" s="6" t="n">
        <v>195</v>
      </c>
      <c r="H58" s="6" t="s">
        <v>277</v>
      </c>
      <c r="I58" s="6" t="n">
        <v>157</v>
      </c>
      <c r="J58" s="6" t="s">
        <v>291</v>
      </c>
      <c r="K58" s="6" t="n">
        <v>165</v>
      </c>
      <c r="L58" s="6" t="s">
        <v>280</v>
      </c>
      <c r="M58" s="6" t="n">
        <v>153</v>
      </c>
      <c r="N58" s="6" t="s">
        <v>291</v>
      </c>
      <c r="O58" s="6" t="n">
        <v>144</v>
      </c>
      <c r="P58" s="6" t="s">
        <v>291</v>
      </c>
      <c r="Q58" s="7" t="s">
        <v>278</v>
      </c>
      <c r="R58" s="15" t="n">
        <f aca="false">COUNTIF(E58:P58,$H$1)</f>
        <v>1</v>
      </c>
      <c r="S58" s="15" t="n">
        <f aca="false">E58+G58+I58+K58+M58+O58</f>
        <v>982</v>
      </c>
      <c r="U58" s="17"/>
      <c r="V58" s="0" t="s">
        <v>756</v>
      </c>
    </row>
    <row collapsed="false" customFormat="false" customHeight="true" hidden="false" ht="15.75" outlineLevel="0" r="59">
      <c r="A59" s="8" t="n">
        <v>8</v>
      </c>
      <c r="B59" s="8" t="n">
        <v>9406633</v>
      </c>
      <c r="C59" s="9" t="s">
        <v>703</v>
      </c>
      <c r="D59" s="8" t="s">
        <v>276</v>
      </c>
      <c r="E59" s="10" t="n">
        <v>167</v>
      </c>
      <c r="F59" s="10" t="s">
        <v>280</v>
      </c>
      <c r="G59" s="10" t="n">
        <v>200</v>
      </c>
      <c r="H59" s="10" t="s">
        <v>277</v>
      </c>
      <c r="I59" s="10" t="n">
        <v>162</v>
      </c>
      <c r="J59" s="10" t="s">
        <v>280</v>
      </c>
      <c r="K59" s="10" t="n">
        <v>165</v>
      </c>
      <c r="L59" s="10" t="s">
        <v>280</v>
      </c>
      <c r="M59" s="10" t="n">
        <v>160</v>
      </c>
      <c r="N59" s="10" t="s">
        <v>280</v>
      </c>
      <c r="O59" s="10" t="n">
        <v>128</v>
      </c>
      <c r="P59" s="10" t="s">
        <v>301</v>
      </c>
      <c r="Q59" s="11" t="s">
        <v>278</v>
      </c>
      <c r="R59" s="15" t="n">
        <f aca="false">COUNTIF(E59:P59,$H$8)</f>
        <v>1</v>
      </c>
      <c r="S59" s="15" t="n">
        <f aca="false">E59+G59+I59+K59+M59+O59</f>
        <v>982</v>
      </c>
      <c r="U59" s="17"/>
      <c r="V59" s="0" t="s">
        <v>757</v>
      </c>
    </row>
    <row collapsed="false" customFormat="false" customHeight="false" hidden="false" ht="25.35" outlineLevel="0" r="60">
      <c r="A60" s="4" t="n">
        <v>29</v>
      </c>
      <c r="B60" s="4" t="n">
        <v>9407152</v>
      </c>
      <c r="C60" s="5" t="s">
        <v>673</v>
      </c>
      <c r="D60" s="4" t="s">
        <v>281</v>
      </c>
      <c r="E60" s="6" t="n">
        <v>167</v>
      </c>
      <c r="F60" s="6" t="s">
        <v>280</v>
      </c>
      <c r="G60" s="6" t="n">
        <v>181</v>
      </c>
      <c r="H60" s="6" t="s">
        <v>277</v>
      </c>
      <c r="I60" s="6" t="n">
        <v>180</v>
      </c>
      <c r="J60" s="6" t="s">
        <v>277</v>
      </c>
      <c r="K60" s="6" t="n">
        <v>143</v>
      </c>
      <c r="L60" s="6" t="s">
        <v>291</v>
      </c>
      <c r="M60" s="6" t="n">
        <v>155</v>
      </c>
      <c r="N60" s="6" t="s">
        <v>291</v>
      </c>
      <c r="O60" s="6" t="n">
        <v>144</v>
      </c>
      <c r="P60" s="6" t="s">
        <v>291</v>
      </c>
      <c r="Q60" s="7" t="s">
        <v>278</v>
      </c>
      <c r="R60" s="15" t="n">
        <f aca="false">COUNTIF(E60:P60,$L$8)</f>
        <v>2</v>
      </c>
      <c r="S60" s="15" t="n">
        <f aca="false">E60+G60+I60+K60+M60+O60</f>
        <v>970</v>
      </c>
      <c r="U60" s="17"/>
      <c r="V60" s="0" t="s">
        <v>758</v>
      </c>
    </row>
    <row collapsed="false" customFormat="false" customHeight="false" hidden="false" ht="14.75" outlineLevel="0" r="61">
      <c r="A61" s="4" t="n">
        <v>15</v>
      </c>
      <c r="B61" s="4" t="n">
        <v>9406641</v>
      </c>
      <c r="C61" s="5" t="s">
        <v>704</v>
      </c>
      <c r="D61" s="4" t="s">
        <v>276</v>
      </c>
      <c r="E61" s="6" t="n">
        <v>152</v>
      </c>
      <c r="F61" s="6" t="s">
        <v>291</v>
      </c>
      <c r="G61" s="6" t="n">
        <v>194</v>
      </c>
      <c r="H61" s="6" t="s">
        <v>277</v>
      </c>
      <c r="I61" s="6" t="n">
        <v>165</v>
      </c>
      <c r="J61" s="6" t="s">
        <v>280</v>
      </c>
      <c r="K61" s="6" t="n">
        <v>171</v>
      </c>
      <c r="L61" s="6" t="s">
        <v>280</v>
      </c>
      <c r="M61" s="6" t="n">
        <v>156</v>
      </c>
      <c r="N61" s="6" t="s">
        <v>291</v>
      </c>
      <c r="O61" s="6" t="n">
        <v>122</v>
      </c>
      <c r="P61" s="6" t="s">
        <v>301</v>
      </c>
      <c r="Q61" s="7" t="s">
        <v>278</v>
      </c>
      <c r="R61" s="15" t="n">
        <f aca="false">COUNTIF(E61:P61,$H$8)</f>
        <v>1</v>
      </c>
      <c r="S61" s="15" t="n">
        <f aca="false">E61+G61+I61+K61+M61+O61</f>
        <v>960</v>
      </c>
      <c r="U61" s="17"/>
      <c r="V61" s="0" t="s">
        <v>757</v>
      </c>
    </row>
    <row collapsed="false" customFormat="false" customHeight="false" hidden="false" ht="14.75" outlineLevel="0" r="62">
      <c r="A62" s="4" t="n">
        <v>15</v>
      </c>
      <c r="B62" s="4" t="n">
        <v>9406691</v>
      </c>
      <c r="C62" s="5" t="s">
        <v>471</v>
      </c>
      <c r="D62" s="4" t="s">
        <v>276</v>
      </c>
      <c r="E62" s="6" t="n">
        <v>165</v>
      </c>
      <c r="F62" s="6" t="s">
        <v>280</v>
      </c>
      <c r="G62" s="6" t="n">
        <v>200</v>
      </c>
      <c r="H62" s="6" t="s">
        <v>277</v>
      </c>
      <c r="I62" s="6" t="n">
        <v>151</v>
      </c>
      <c r="J62" s="6" t="s">
        <v>291</v>
      </c>
      <c r="K62" s="6" t="n">
        <v>164</v>
      </c>
      <c r="L62" s="6" t="s">
        <v>280</v>
      </c>
      <c r="M62" s="6" t="n">
        <v>156</v>
      </c>
      <c r="N62" s="6" t="s">
        <v>291</v>
      </c>
      <c r="O62" s="6" t="n">
        <v>122</v>
      </c>
      <c r="P62" s="6" t="s">
        <v>301</v>
      </c>
      <c r="Q62" s="7" t="s">
        <v>278</v>
      </c>
      <c r="R62" s="15" t="n">
        <f aca="false">COUNTIF(E62:P62,$H$1)</f>
        <v>1</v>
      </c>
      <c r="S62" s="15" t="n">
        <f aca="false">E62+G62+I62+K62+M62+O62</f>
        <v>958</v>
      </c>
      <c r="U62" s="17"/>
      <c r="V62" s="0" t="s">
        <v>756</v>
      </c>
    </row>
    <row collapsed="false" customFormat="false" customHeight="false" hidden="false" ht="14.75" outlineLevel="0" r="63">
      <c r="A63" s="4" t="n">
        <v>9</v>
      </c>
      <c r="B63" s="4" t="n">
        <v>9407129</v>
      </c>
      <c r="C63" s="5" t="s">
        <v>674</v>
      </c>
      <c r="D63" s="4" t="s">
        <v>276</v>
      </c>
      <c r="E63" s="6" t="n">
        <v>159</v>
      </c>
      <c r="F63" s="6" t="s">
        <v>291</v>
      </c>
      <c r="G63" s="6" t="n">
        <v>200</v>
      </c>
      <c r="H63" s="6" t="s">
        <v>277</v>
      </c>
      <c r="I63" s="6" t="n">
        <v>147</v>
      </c>
      <c r="J63" s="6" t="s">
        <v>291</v>
      </c>
      <c r="K63" s="6" t="n">
        <v>155</v>
      </c>
      <c r="L63" s="6" t="s">
        <v>291</v>
      </c>
      <c r="M63" s="6" t="n">
        <v>177</v>
      </c>
      <c r="N63" s="6" t="s">
        <v>280</v>
      </c>
      <c r="O63" s="6" t="n">
        <v>120</v>
      </c>
      <c r="P63" s="6" t="s">
        <v>301</v>
      </c>
      <c r="Q63" s="7" t="s">
        <v>278</v>
      </c>
      <c r="R63" s="15" t="n">
        <f aca="false">COUNTIF(E63:P63,$L$8)</f>
        <v>1</v>
      </c>
      <c r="S63" s="15" t="n">
        <f aca="false">E63+G63+I63+K63+M63+O63</f>
        <v>958</v>
      </c>
      <c r="U63" s="17"/>
      <c r="V63" s="0" t="s">
        <v>758</v>
      </c>
    </row>
    <row collapsed="false" customFormat="false" customHeight="false" hidden="false" ht="25.35" outlineLevel="0" r="64">
      <c r="A64" s="4" t="n">
        <v>23</v>
      </c>
      <c r="B64" s="4" t="n">
        <v>9406650</v>
      </c>
      <c r="C64" s="5" t="s">
        <v>705</v>
      </c>
      <c r="D64" s="4" t="s">
        <v>281</v>
      </c>
      <c r="E64" s="6" t="n">
        <v>151</v>
      </c>
      <c r="F64" s="6" t="s">
        <v>291</v>
      </c>
      <c r="G64" s="6" t="n">
        <v>155</v>
      </c>
      <c r="H64" s="6" t="s">
        <v>291</v>
      </c>
      <c r="I64" s="6" t="n">
        <v>178</v>
      </c>
      <c r="J64" s="6" t="s">
        <v>280</v>
      </c>
      <c r="K64" s="6" t="n">
        <v>165</v>
      </c>
      <c r="L64" s="6" t="s">
        <v>280</v>
      </c>
      <c r="M64" s="6" t="n">
        <v>154</v>
      </c>
      <c r="N64" s="6" t="s">
        <v>291</v>
      </c>
      <c r="O64" s="6" t="n">
        <v>152</v>
      </c>
      <c r="P64" s="6" t="s">
        <v>291</v>
      </c>
      <c r="Q64" s="7" t="s">
        <v>278</v>
      </c>
      <c r="R64" s="15" t="n">
        <f aca="false">COUNTIF(E64:P64,$H$8)</f>
        <v>0</v>
      </c>
      <c r="S64" s="15" t="n">
        <f aca="false">E64+G64+I64+K64+M64+O64</f>
        <v>955</v>
      </c>
      <c r="U64" s="17"/>
      <c r="V64" s="0" t="s">
        <v>757</v>
      </c>
    </row>
    <row collapsed="false" customFormat="false" customHeight="false" hidden="false" ht="14.75" outlineLevel="0" r="65">
      <c r="A65" s="8" t="n">
        <v>16</v>
      </c>
      <c r="B65" s="8" t="n">
        <v>9406642</v>
      </c>
      <c r="C65" s="9" t="s">
        <v>706</v>
      </c>
      <c r="D65" s="8" t="s">
        <v>276</v>
      </c>
      <c r="E65" s="10" t="n">
        <v>144</v>
      </c>
      <c r="F65" s="10" t="s">
        <v>291</v>
      </c>
      <c r="G65" s="10" t="n">
        <v>198</v>
      </c>
      <c r="H65" s="10" t="s">
        <v>277</v>
      </c>
      <c r="I65" s="10" t="n">
        <v>160</v>
      </c>
      <c r="J65" s="10" t="s">
        <v>280</v>
      </c>
      <c r="K65" s="10" t="n">
        <v>171</v>
      </c>
      <c r="L65" s="10" t="s">
        <v>280</v>
      </c>
      <c r="M65" s="10" t="n">
        <v>162</v>
      </c>
      <c r="N65" s="10" t="s">
        <v>280</v>
      </c>
      <c r="O65" s="10" t="n">
        <v>107</v>
      </c>
      <c r="P65" s="10" t="s">
        <v>322</v>
      </c>
      <c r="Q65" s="11" t="s">
        <v>278</v>
      </c>
      <c r="R65" s="15" t="n">
        <f aca="false">COUNTIF(E65:P65,$H$8)</f>
        <v>1</v>
      </c>
      <c r="S65" s="15" t="n">
        <f aca="false">E65+G65+I65+K65+M65+O65</f>
        <v>942</v>
      </c>
      <c r="U65" s="17"/>
      <c r="V65" s="0" t="s">
        <v>757</v>
      </c>
    </row>
    <row collapsed="false" customFormat="false" customHeight="false" hidden="false" ht="14.75" outlineLevel="0" r="66">
      <c r="A66" s="8" t="n">
        <v>6</v>
      </c>
      <c r="B66" s="8" t="n">
        <v>9407126</v>
      </c>
      <c r="C66" s="9" t="s">
        <v>675</v>
      </c>
      <c r="D66" s="8" t="s">
        <v>276</v>
      </c>
      <c r="E66" s="10" t="n">
        <v>171</v>
      </c>
      <c r="F66" s="10" t="s">
        <v>280</v>
      </c>
      <c r="G66" s="10" t="n">
        <v>200</v>
      </c>
      <c r="H66" s="10" t="s">
        <v>277</v>
      </c>
      <c r="I66" s="10" t="n">
        <v>138</v>
      </c>
      <c r="J66" s="10" t="s">
        <v>301</v>
      </c>
      <c r="K66" s="10" t="n">
        <v>149</v>
      </c>
      <c r="L66" s="10" t="s">
        <v>291</v>
      </c>
      <c r="M66" s="10" t="n">
        <v>174</v>
      </c>
      <c r="N66" s="10" t="s">
        <v>280</v>
      </c>
      <c r="O66" s="10" t="n">
        <v>105</v>
      </c>
      <c r="P66" s="10" t="s">
        <v>322</v>
      </c>
      <c r="Q66" s="11" t="s">
        <v>278</v>
      </c>
      <c r="R66" s="15" t="n">
        <f aca="false">COUNTIF(E66:P66,$L$8)</f>
        <v>1</v>
      </c>
      <c r="S66" s="15" t="n">
        <f aca="false">E66+G66+I66+K66+M66+O66</f>
        <v>937</v>
      </c>
      <c r="U66" s="17"/>
      <c r="V66" s="0" t="s">
        <v>758</v>
      </c>
    </row>
    <row collapsed="false" customFormat="false" customHeight="false" hidden="false" ht="14.75" outlineLevel="0" r="67">
      <c r="A67" s="8" t="n">
        <v>4</v>
      </c>
      <c r="B67" s="8" t="n">
        <v>9407124</v>
      </c>
      <c r="C67" s="9" t="s">
        <v>676</v>
      </c>
      <c r="D67" s="8" t="s">
        <v>276</v>
      </c>
      <c r="E67" s="10" t="n">
        <v>142</v>
      </c>
      <c r="F67" s="10" t="s">
        <v>291</v>
      </c>
      <c r="G67" s="10" t="n">
        <v>192</v>
      </c>
      <c r="H67" s="10" t="s">
        <v>277</v>
      </c>
      <c r="I67" s="10" t="n">
        <v>143</v>
      </c>
      <c r="J67" s="10" t="s">
        <v>291</v>
      </c>
      <c r="K67" s="10" t="n">
        <v>172</v>
      </c>
      <c r="L67" s="10" t="s">
        <v>280</v>
      </c>
      <c r="M67" s="10" t="n">
        <v>184</v>
      </c>
      <c r="N67" s="10" t="s">
        <v>277</v>
      </c>
      <c r="O67" s="10" t="n">
        <v>103</v>
      </c>
      <c r="P67" s="10" t="s">
        <v>322</v>
      </c>
      <c r="Q67" s="11" t="s">
        <v>278</v>
      </c>
      <c r="R67" s="15" t="n">
        <f aca="false">COUNTIF(E67:P67,$L$8)</f>
        <v>2</v>
      </c>
      <c r="S67" s="15" t="n">
        <f aca="false">E67+G67+I67+K67+M67+O67</f>
        <v>936</v>
      </c>
      <c r="U67" s="17"/>
      <c r="V67" s="0" t="s">
        <v>758</v>
      </c>
    </row>
    <row collapsed="false" customFormat="false" customHeight="false" hidden="false" ht="25.35" outlineLevel="0" r="68">
      <c r="A68" s="4" t="n">
        <v>13</v>
      </c>
      <c r="B68" s="4" t="n">
        <v>9407134</v>
      </c>
      <c r="C68" s="5" t="s">
        <v>677</v>
      </c>
      <c r="D68" s="4" t="s">
        <v>281</v>
      </c>
      <c r="E68" s="6" t="n">
        <v>161</v>
      </c>
      <c r="F68" s="6" t="s">
        <v>280</v>
      </c>
      <c r="G68" s="6" t="n">
        <v>186</v>
      </c>
      <c r="H68" s="6" t="s">
        <v>277</v>
      </c>
      <c r="I68" s="6" t="n">
        <v>139</v>
      </c>
      <c r="J68" s="6" t="s">
        <v>301</v>
      </c>
      <c r="K68" s="6" t="n">
        <v>151</v>
      </c>
      <c r="L68" s="6" t="s">
        <v>291</v>
      </c>
      <c r="M68" s="6" t="n">
        <v>161</v>
      </c>
      <c r="N68" s="6" t="s">
        <v>280</v>
      </c>
      <c r="O68" s="6" t="n">
        <v>125</v>
      </c>
      <c r="P68" s="6" t="s">
        <v>301</v>
      </c>
      <c r="Q68" s="7" t="s">
        <v>278</v>
      </c>
      <c r="R68" s="15" t="n">
        <f aca="false">COUNTIF(E68:P68,$L$8)</f>
        <v>1</v>
      </c>
      <c r="S68" s="15" t="n">
        <f aca="false">E68+G68+I68+K68+M68+O68</f>
        <v>923</v>
      </c>
      <c r="U68" s="17"/>
      <c r="V68" s="0" t="s">
        <v>758</v>
      </c>
    </row>
    <row collapsed="false" customFormat="false" customHeight="true" hidden="false" ht="27" outlineLevel="0" r="69">
      <c r="A69" s="8" t="n">
        <v>14</v>
      </c>
      <c r="B69" s="8" t="n">
        <v>9406690</v>
      </c>
      <c r="C69" s="9" t="s">
        <v>472</v>
      </c>
      <c r="D69" s="8" t="s">
        <v>276</v>
      </c>
      <c r="E69" s="10" t="n">
        <v>154</v>
      </c>
      <c r="F69" s="10" t="s">
        <v>291</v>
      </c>
      <c r="G69" s="10" t="n">
        <v>174</v>
      </c>
      <c r="H69" s="10" t="s">
        <v>280</v>
      </c>
      <c r="I69" s="10" t="n">
        <v>148</v>
      </c>
      <c r="J69" s="10" t="s">
        <v>291</v>
      </c>
      <c r="K69" s="10" t="n">
        <v>153</v>
      </c>
      <c r="L69" s="10" t="s">
        <v>291</v>
      </c>
      <c r="M69" s="10" t="n">
        <v>154</v>
      </c>
      <c r="N69" s="10" t="s">
        <v>291</v>
      </c>
      <c r="O69" s="10" t="n">
        <v>123</v>
      </c>
      <c r="P69" s="10" t="s">
        <v>301</v>
      </c>
      <c r="Q69" s="11" t="s">
        <v>278</v>
      </c>
      <c r="R69" s="15" t="n">
        <f aca="false">COUNTIF(E69:P69,$H$1)</f>
        <v>0</v>
      </c>
      <c r="S69" s="15" t="n">
        <f aca="false">E69+G69+I69+K69+M69+O69</f>
        <v>906</v>
      </c>
      <c r="U69" s="17"/>
      <c r="V69" s="0" t="s">
        <v>756</v>
      </c>
    </row>
    <row collapsed="false" customFormat="false" customHeight="false" hidden="false" ht="25.35" outlineLevel="0" r="70">
      <c r="A70" s="8" t="n">
        <v>34</v>
      </c>
      <c r="B70" s="8" t="n">
        <v>9406662</v>
      </c>
      <c r="C70" s="9" t="s">
        <v>707</v>
      </c>
      <c r="D70" s="8" t="s">
        <v>281</v>
      </c>
      <c r="E70" s="10" t="n">
        <v>175</v>
      </c>
      <c r="F70" s="10" t="s">
        <v>280</v>
      </c>
      <c r="G70" s="10" t="n">
        <v>182</v>
      </c>
      <c r="H70" s="10" t="s">
        <v>277</v>
      </c>
      <c r="I70" s="10" t="n">
        <v>147</v>
      </c>
      <c r="J70" s="10" t="s">
        <v>291</v>
      </c>
      <c r="K70" s="10" t="n">
        <v>140</v>
      </c>
      <c r="L70" s="10" t="s">
        <v>291</v>
      </c>
      <c r="M70" s="10" t="n">
        <v>125</v>
      </c>
      <c r="N70" s="10" t="s">
        <v>301</v>
      </c>
      <c r="O70" s="10" t="n">
        <v>137</v>
      </c>
      <c r="P70" s="10" t="s">
        <v>301</v>
      </c>
      <c r="Q70" s="11" t="s">
        <v>278</v>
      </c>
      <c r="R70" s="15" t="n">
        <f aca="false">COUNTIF(E70:P70,$H$8)</f>
        <v>1</v>
      </c>
      <c r="S70" s="15" t="n">
        <f aca="false">E70+G70+I70+K70+M70+O70</f>
        <v>906</v>
      </c>
      <c r="U70" s="17"/>
      <c r="V70" s="0" t="s">
        <v>757</v>
      </c>
    </row>
    <row collapsed="false" customFormat="false" customHeight="false" hidden="false" ht="14.75" outlineLevel="0" r="71">
      <c r="A71" s="4" t="n">
        <v>7</v>
      </c>
      <c r="B71" s="4" t="n">
        <v>9406632</v>
      </c>
      <c r="C71" s="5" t="s">
        <v>708</v>
      </c>
      <c r="D71" s="4" t="s">
        <v>276</v>
      </c>
      <c r="E71" s="6" t="n">
        <v>145</v>
      </c>
      <c r="F71" s="6" t="s">
        <v>291</v>
      </c>
      <c r="G71" s="6" t="n">
        <v>200</v>
      </c>
      <c r="H71" s="6" t="s">
        <v>277</v>
      </c>
      <c r="I71" s="6" t="n">
        <v>153</v>
      </c>
      <c r="J71" s="6" t="s">
        <v>291</v>
      </c>
      <c r="K71" s="6" t="n">
        <v>157</v>
      </c>
      <c r="L71" s="6" t="s">
        <v>291</v>
      </c>
      <c r="M71" s="6" t="n">
        <v>157</v>
      </c>
      <c r="N71" s="6" t="s">
        <v>291</v>
      </c>
      <c r="O71" s="6" t="n">
        <v>93</v>
      </c>
      <c r="P71" s="6" t="s">
        <v>335</v>
      </c>
      <c r="Q71" s="7" t="s">
        <v>278</v>
      </c>
      <c r="R71" s="15" t="n">
        <f aca="false">COUNTIF(E71:P71,$H$8)</f>
        <v>1</v>
      </c>
      <c r="S71" s="15" t="n">
        <f aca="false">E71+G71+I71+K71+M71+O71</f>
        <v>905</v>
      </c>
      <c r="U71" s="17"/>
      <c r="V71" s="0" t="s">
        <v>757</v>
      </c>
    </row>
    <row collapsed="false" customFormat="false" customHeight="false" hidden="false" ht="25.35" outlineLevel="0" r="72">
      <c r="A72" s="8" t="n">
        <v>40</v>
      </c>
      <c r="B72" s="8" t="n">
        <v>9406716</v>
      </c>
      <c r="C72" s="9" t="s">
        <v>473</v>
      </c>
      <c r="D72" s="8" t="s">
        <v>281</v>
      </c>
      <c r="E72" s="10" t="n">
        <v>180</v>
      </c>
      <c r="F72" s="10" t="s">
        <v>277</v>
      </c>
      <c r="G72" s="10" t="n">
        <v>198</v>
      </c>
      <c r="H72" s="10" t="s">
        <v>277</v>
      </c>
      <c r="I72" s="10" t="n">
        <v>137</v>
      </c>
      <c r="J72" s="10" t="s">
        <v>301</v>
      </c>
      <c r="K72" s="10" t="n">
        <v>96</v>
      </c>
      <c r="L72" s="10" t="s">
        <v>335</v>
      </c>
      <c r="M72" s="10" t="n">
        <v>136</v>
      </c>
      <c r="N72" s="10" t="s">
        <v>301</v>
      </c>
      <c r="O72" s="10" t="n">
        <v>153</v>
      </c>
      <c r="P72" s="10" t="s">
        <v>291</v>
      </c>
      <c r="Q72" s="11" t="s">
        <v>278</v>
      </c>
      <c r="R72" s="15" t="n">
        <f aca="false">COUNTIF(E72:P72,$H$1)</f>
        <v>2</v>
      </c>
      <c r="S72" s="15" t="n">
        <f aca="false">E72+G72+I72+K72+M72+O72</f>
        <v>900</v>
      </c>
      <c r="U72" s="17"/>
      <c r="V72" s="0" t="s">
        <v>756</v>
      </c>
    </row>
    <row collapsed="false" customFormat="false" customHeight="false" hidden="false" ht="14.75" outlineLevel="0" r="73">
      <c r="A73" s="8" t="n">
        <v>8</v>
      </c>
      <c r="B73" s="8" t="n">
        <v>9406684</v>
      </c>
      <c r="C73" s="9" t="s">
        <v>474</v>
      </c>
      <c r="D73" s="8" t="s">
        <v>276</v>
      </c>
      <c r="E73" s="10" t="n">
        <v>166</v>
      </c>
      <c r="F73" s="10" t="s">
        <v>280</v>
      </c>
      <c r="G73" s="10" t="n">
        <v>200</v>
      </c>
      <c r="H73" s="10" t="s">
        <v>277</v>
      </c>
      <c r="I73" s="10" t="n">
        <v>134</v>
      </c>
      <c r="J73" s="10" t="s">
        <v>301</v>
      </c>
      <c r="K73" s="10" t="n">
        <v>144</v>
      </c>
      <c r="L73" s="10" t="s">
        <v>291</v>
      </c>
      <c r="M73" s="10" t="n">
        <v>142</v>
      </c>
      <c r="N73" s="10" t="s">
        <v>291</v>
      </c>
      <c r="O73" s="10" t="n">
        <v>110</v>
      </c>
      <c r="P73" s="10" t="s">
        <v>322</v>
      </c>
      <c r="Q73" s="11" t="s">
        <v>278</v>
      </c>
      <c r="R73" s="15" t="n">
        <f aca="false">COUNTIF(E73:P73,$H$1)</f>
        <v>1</v>
      </c>
      <c r="S73" s="15" t="n">
        <f aca="false">E73+G73+I73+K73+M73+O73</f>
        <v>896</v>
      </c>
      <c r="U73" s="17"/>
      <c r="V73" s="0" t="s">
        <v>756</v>
      </c>
    </row>
    <row collapsed="false" customFormat="false" customHeight="false" hidden="false" ht="25.35" outlineLevel="0" r="74">
      <c r="A74" s="8" t="n">
        <v>22</v>
      </c>
      <c r="B74" s="8" t="n">
        <v>9406649</v>
      </c>
      <c r="C74" s="9" t="s">
        <v>709</v>
      </c>
      <c r="D74" s="8" t="s">
        <v>281</v>
      </c>
      <c r="E74" s="10" t="n">
        <v>153</v>
      </c>
      <c r="F74" s="10" t="s">
        <v>291</v>
      </c>
      <c r="G74" s="10" t="n">
        <v>178</v>
      </c>
      <c r="H74" s="10" t="s">
        <v>280</v>
      </c>
      <c r="I74" s="10" t="n">
        <v>167</v>
      </c>
      <c r="J74" s="10" t="s">
        <v>280</v>
      </c>
      <c r="K74" s="10" t="n">
        <v>133</v>
      </c>
      <c r="L74" s="10" t="s">
        <v>301</v>
      </c>
      <c r="M74" s="10" t="n">
        <v>121</v>
      </c>
      <c r="N74" s="10" t="s">
        <v>301</v>
      </c>
      <c r="O74" s="10" t="n">
        <v>140</v>
      </c>
      <c r="P74" s="10" t="s">
        <v>291</v>
      </c>
      <c r="Q74" s="11" t="s">
        <v>278</v>
      </c>
      <c r="R74" s="15" t="n">
        <f aca="false">COUNTIF(E74:P74,$H$8)</f>
        <v>0</v>
      </c>
      <c r="S74" s="15" t="n">
        <f aca="false">E74+G74+I74+K74+M74+O74</f>
        <v>892</v>
      </c>
      <c r="U74" s="17"/>
      <c r="V74" s="0" t="s">
        <v>757</v>
      </c>
    </row>
    <row collapsed="false" customFormat="false" customHeight="false" hidden="false" ht="25.35" outlineLevel="0" r="75">
      <c r="A75" s="4" t="n">
        <v>33</v>
      </c>
      <c r="B75" s="4" t="n">
        <v>9406709</v>
      </c>
      <c r="C75" s="5" t="s">
        <v>475</v>
      </c>
      <c r="D75" s="4" t="s">
        <v>281</v>
      </c>
      <c r="E75" s="6" t="n">
        <v>143</v>
      </c>
      <c r="F75" s="6" t="s">
        <v>291</v>
      </c>
      <c r="G75" s="6" t="n">
        <v>192</v>
      </c>
      <c r="H75" s="6" t="s">
        <v>277</v>
      </c>
      <c r="I75" s="6" t="n">
        <v>145</v>
      </c>
      <c r="J75" s="6" t="s">
        <v>291</v>
      </c>
      <c r="K75" s="6" t="n">
        <v>115</v>
      </c>
      <c r="L75" s="6" t="s">
        <v>322</v>
      </c>
      <c r="M75" s="6" t="n">
        <v>138</v>
      </c>
      <c r="N75" s="6" t="s">
        <v>301</v>
      </c>
      <c r="O75" s="6" t="n">
        <v>157</v>
      </c>
      <c r="P75" s="6" t="s">
        <v>291</v>
      </c>
      <c r="Q75" s="7" t="s">
        <v>278</v>
      </c>
      <c r="R75" s="15" t="n">
        <f aca="false">COUNTIF(E75:P75,$H$1)</f>
        <v>1</v>
      </c>
      <c r="S75" s="15" t="n">
        <f aca="false">E75+G75+I75+K75+M75+O75</f>
        <v>890</v>
      </c>
      <c r="U75" s="17"/>
      <c r="V75" s="0" t="s">
        <v>756</v>
      </c>
    </row>
    <row collapsed="false" customFormat="false" customHeight="false" hidden="false" ht="25.35" outlineLevel="0" r="76">
      <c r="A76" s="4" t="n">
        <v>9</v>
      </c>
      <c r="B76" s="4" t="n">
        <v>9406634</v>
      </c>
      <c r="C76" s="5" t="s">
        <v>710</v>
      </c>
      <c r="D76" s="4" t="s">
        <v>276</v>
      </c>
      <c r="E76" s="6" t="n">
        <v>142</v>
      </c>
      <c r="F76" s="6" t="s">
        <v>291</v>
      </c>
      <c r="G76" s="6" t="n">
        <v>195</v>
      </c>
      <c r="H76" s="6" t="s">
        <v>277</v>
      </c>
      <c r="I76" s="6" t="n">
        <v>154</v>
      </c>
      <c r="J76" s="6" t="s">
        <v>291</v>
      </c>
      <c r="K76" s="6" t="n">
        <v>155</v>
      </c>
      <c r="L76" s="6" t="s">
        <v>291</v>
      </c>
      <c r="M76" s="6" t="n">
        <v>145</v>
      </c>
      <c r="N76" s="6" t="s">
        <v>291</v>
      </c>
      <c r="O76" s="6" t="n">
        <v>97</v>
      </c>
      <c r="P76" s="6" t="s">
        <v>335</v>
      </c>
      <c r="Q76" s="7" t="s">
        <v>278</v>
      </c>
      <c r="R76" s="15" t="n">
        <f aca="false">COUNTIF(E76:P76,$H$8)</f>
        <v>1</v>
      </c>
      <c r="S76" s="15" t="n">
        <f aca="false">E76+G76+I76+K76+M76+O76</f>
        <v>888</v>
      </c>
      <c r="U76" s="17"/>
      <c r="V76" s="0" t="s">
        <v>757</v>
      </c>
    </row>
    <row collapsed="false" customFormat="false" customHeight="false" hidden="false" ht="14.75" outlineLevel="0" r="77">
      <c r="A77" s="4" t="n">
        <v>5</v>
      </c>
      <c r="B77" s="4" t="n">
        <v>9406681</v>
      </c>
      <c r="C77" s="5" t="s">
        <v>476</v>
      </c>
      <c r="D77" s="4" t="s">
        <v>276</v>
      </c>
      <c r="E77" s="6" t="n">
        <v>176</v>
      </c>
      <c r="F77" s="6" t="s">
        <v>280</v>
      </c>
      <c r="G77" s="6" t="n">
        <v>197</v>
      </c>
      <c r="H77" s="6" t="s">
        <v>277</v>
      </c>
      <c r="I77" s="6" t="n">
        <v>137</v>
      </c>
      <c r="J77" s="6" t="s">
        <v>301</v>
      </c>
      <c r="K77" s="6" t="n">
        <v>134</v>
      </c>
      <c r="L77" s="6" t="s">
        <v>301</v>
      </c>
      <c r="M77" s="6" t="n">
        <v>147</v>
      </c>
      <c r="N77" s="6" t="s">
        <v>291</v>
      </c>
      <c r="O77" s="6" t="n">
        <v>91</v>
      </c>
      <c r="P77" s="6" t="s">
        <v>335</v>
      </c>
      <c r="Q77" s="7" t="s">
        <v>278</v>
      </c>
      <c r="R77" s="15" t="n">
        <f aca="false">COUNTIF(E77:P77,$H$1)</f>
        <v>1</v>
      </c>
      <c r="S77" s="15" t="n">
        <f aca="false">E77+G77+I77+K77+M77+O77</f>
        <v>882</v>
      </c>
      <c r="U77" s="17"/>
      <c r="V77" s="0" t="s">
        <v>756</v>
      </c>
    </row>
    <row collapsed="false" customFormat="false" customHeight="false" hidden="false" ht="14.75" outlineLevel="0" r="78">
      <c r="A78" s="8" t="n">
        <v>18</v>
      </c>
      <c r="B78" s="8" t="n">
        <v>9406644</v>
      </c>
      <c r="C78" s="9" t="s">
        <v>711</v>
      </c>
      <c r="D78" s="8" t="s">
        <v>276</v>
      </c>
      <c r="E78" s="10" t="n">
        <v>149</v>
      </c>
      <c r="F78" s="10" t="s">
        <v>291</v>
      </c>
      <c r="G78" s="10" t="n">
        <v>172</v>
      </c>
      <c r="H78" s="10" t="s">
        <v>280</v>
      </c>
      <c r="I78" s="10" t="n">
        <v>148</v>
      </c>
      <c r="J78" s="10" t="s">
        <v>291</v>
      </c>
      <c r="K78" s="10" t="n">
        <v>158</v>
      </c>
      <c r="L78" s="10" t="s">
        <v>291</v>
      </c>
      <c r="M78" s="10" t="n">
        <v>148</v>
      </c>
      <c r="N78" s="10" t="s">
        <v>291</v>
      </c>
      <c r="O78" s="10" t="n">
        <v>105</v>
      </c>
      <c r="P78" s="10" t="s">
        <v>322</v>
      </c>
      <c r="Q78" s="11" t="s">
        <v>278</v>
      </c>
      <c r="R78" s="15" t="n">
        <f aca="false">COUNTIF(E78:P78,$H$8)</f>
        <v>0</v>
      </c>
      <c r="S78" s="15" t="n">
        <f aca="false">E78+G78+I78+K78+M78+O78</f>
        <v>880</v>
      </c>
      <c r="U78" s="17"/>
      <c r="V78" s="0" t="s">
        <v>757</v>
      </c>
    </row>
    <row collapsed="false" customFormat="false" customHeight="false" hidden="false" ht="156.7" outlineLevel="0" r="80">
      <c r="C80" s="18" t="s">
        <v>759</v>
      </c>
      <c r="D80" s="18" t="s">
        <v>760</v>
      </c>
    </row>
    <row collapsed="false" customFormat="false" customHeight="false" hidden="false" ht="14.75" outlineLevel="0" r="81">
      <c r="C81" s="0" t="s">
        <v>761</v>
      </c>
      <c r="D81" s="19" t="n">
        <v>38.3177570093458</v>
      </c>
      <c r="L81" s="0" t="n">
        <v>246</v>
      </c>
      <c r="M81" s="0" t="n">
        <v>107</v>
      </c>
      <c r="N81" s="0" t="n">
        <v>642</v>
      </c>
    </row>
    <row collapsed="false" customFormat="false" customHeight="false" hidden="false" ht="14.75" outlineLevel="0" r="82">
      <c r="C82" s="0" t="s">
        <v>753</v>
      </c>
      <c r="D82" s="19" t="n">
        <v>27.0325203252032</v>
      </c>
      <c r="L82" s="0" t="n">
        <v>133</v>
      </c>
      <c r="M82" s="0" t="n">
        <v>82</v>
      </c>
      <c r="N82" s="0" t="n">
        <v>492</v>
      </c>
    </row>
    <row collapsed="false" customFormat="false" customHeight="false" hidden="false" ht="14.75" outlineLevel="0" r="83">
      <c r="C83" s="0" t="s">
        <v>762</v>
      </c>
      <c r="D83" s="19" t="n">
        <v>22.6495726495726</v>
      </c>
      <c r="L83" s="0" t="n">
        <v>53</v>
      </c>
      <c r="M83" s="0" t="n">
        <v>39</v>
      </c>
      <c r="N83" s="0" t="n">
        <v>234</v>
      </c>
    </row>
    <row collapsed="false" customFormat="false" customHeight="false" hidden="false" ht="14.75" outlineLevel="0" r="84">
      <c r="C84" s="0" t="s">
        <v>756</v>
      </c>
      <c r="D84" s="19" t="n">
        <v>22.2222222222222</v>
      </c>
      <c r="L84" s="0" t="n">
        <v>40</v>
      </c>
      <c r="M84" s="0" t="n">
        <v>30</v>
      </c>
      <c r="N84" s="0" t="n">
        <v>180</v>
      </c>
    </row>
    <row collapsed="false" customFormat="false" customHeight="false" hidden="false" ht="14.75" outlineLevel="0" r="85">
      <c r="C85" s="0" t="s">
        <v>754</v>
      </c>
      <c r="D85" s="19" t="n">
        <v>11.0091743119266</v>
      </c>
      <c r="L85" s="0" t="n">
        <v>72</v>
      </c>
      <c r="M85" s="0" t="n">
        <v>109</v>
      </c>
      <c r="N85" s="0" t="n">
        <v>654</v>
      </c>
    </row>
    <row collapsed="false" customFormat="false" customHeight="false" hidden="false" ht="14.75" outlineLevel="0" r="86">
      <c r="C86" s="0" t="s">
        <v>763</v>
      </c>
      <c r="D86" s="19" t="n">
        <v>22.5490196078431</v>
      </c>
      <c r="L86" s="0" t="n">
        <v>69</v>
      </c>
      <c r="M86" s="0" t="n">
        <v>51</v>
      </c>
      <c r="N86" s="0" t="n">
        <v>306</v>
      </c>
    </row>
    <row collapsed="false" customFormat="false" customHeight="false" hidden="false" ht="14.75" outlineLevel="0" r="87">
      <c r="C87" s="0" t="s">
        <v>764</v>
      </c>
      <c r="D87" s="19" t="n">
        <v>25.2688172043011</v>
      </c>
      <c r="L87" s="0" t="n">
        <v>47</v>
      </c>
      <c r="M87" s="0" t="n">
        <v>31</v>
      </c>
      <c r="N87" s="0" t="n">
        <v>186</v>
      </c>
    </row>
    <row collapsed="false" customFormat="false" customHeight="false" hidden="false" ht="14.75" outlineLevel="0" r="88">
      <c r="C88" s="0" t="s">
        <v>757</v>
      </c>
      <c r="D88" s="19" t="n">
        <v>5.88235294117647</v>
      </c>
      <c r="L88" s="0" t="n">
        <v>18</v>
      </c>
      <c r="M88" s="0" t="n">
        <v>51</v>
      </c>
      <c r="N88" s="0" t="n">
        <v>306</v>
      </c>
    </row>
  </sheetData>
  <conditionalFormatting sqref="P1:P9,R1:R9"/>
  <conditionalFormatting sqref="R10:R18"/>
  <conditionalFormatting sqref="R19:R28"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2:D10"/>
  <sheetViews>
    <sheetView colorId="64" defaultGridColor="true" rightToLeft="false" showFormulas="false" showGridLines="true" showOutlineSymbols="true" showRowColHeaders="true" showZeros="true" tabSelected="false" topLeftCell="C4" view="normal" windowProtection="false" workbookViewId="0" zoomScale="100" zoomScaleNormal="100" zoomScalePageLayoutView="100">
      <pane activePane="topLeft" topLeftCell="A4" xSplit="0" ySplit="-1"/>
      <selection activeCell="C12" activeCellId="0" pane="topLeft" sqref="C12"/>
      <selection activeCell="C4" activeCellId="0" pane="bottomLeft" sqref="C4"/>
    </sheetView>
  </sheetViews>
  <cols>
    <col collapsed="false" hidden="false" max="2" min="1" style="0" width="8.75686274509804"/>
    <col collapsed="false" hidden="false" max="3" min="3" style="0" width="30.7333333333333"/>
    <col collapsed="false" hidden="false" max="5" min="4" style="0" width="8.75686274509804"/>
    <col collapsed="false" hidden="false" max="17" min="6" style="0" width="6.05882352941176"/>
    <col collapsed="false" hidden="false" max="20" min="18" style="15" width="7.94117647058824"/>
    <col collapsed="false" hidden="false" max="21" min="21" style="16" width="9.23529411764706"/>
    <col collapsed="false" hidden="false" max="1025" min="22" style="0" width="8.75686274509804"/>
  </cols>
  <sheetData>
    <row collapsed="false" customFormat="false" customHeight="true" hidden="false" ht="15" outlineLevel="0" r="2">
      <c r="C2" s="18" t="s">
        <v>760</v>
      </c>
      <c r="D2" s="18"/>
    </row>
    <row collapsed="false" customFormat="false" customHeight="false" hidden="false" ht="14.75" outlineLevel="0" r="3">
      <c r="C3" s="0" t="s">
        <v>761</v>
      </c>
      <c r="D3" s="19" t="n">
        <v>38.3177570093458</v>
      </c>
    </row>
    <row collapsed="false" customFormat="false" customHeight="false" hidden="false" ht="14.75" outlineLevel="0" r="4">
      <c r="C4" s="0" t="s">
        <v>753</v>
      </c>
      <c r="D4" s="19" t="n">
        <v>27.0325203252032</v>
      </c>
    </row>
    <row collapsed="false" customFormat="false" customHeight="false" hidden="false" ht="14.75" outlineLevel="0" r="5">
      <c r="C5" s="0" t="s">
        <v>762</v>
      </c>
      <c r="D5" s="19" t="n">
        <v>22.6495726495726</v>
      </c>
    </row>
    <row collapsed="false" customFormat="false" customHeight="false" hidden="false" ht="14.75" outlineLevel="0" r="6">
      <c r="C6" s="0" t="s">
        <v>756</v>
      </c>
      <c r="D6" s="19" t="n">
        <v>22.2222222222222</v>
      </c>
    </row>
    <row collapsed="false" customFormat="false" customHeight="false" hidden="false" ht="14.75" outlineLevel="0" r="7">
      <c r="C7" s="0" t="s">
        <v>754</v>
      </c>
      <c r="D7" s="19" t="n">
        <v>11.0091743119266</v>
      </c>
    </row>
    <row collapsed="false" customFormat="false" customHeight="false" hidden="false" ht="14.75" outlineLevel="0" r="8">
      <c r="C8" s="0" t="s">
        <v>763</v>
      </c>
      <c r="D8" s="19" t="n">
        <v>22.5490196078431</v>
      </c>
    </row>
    <row collapsed="false" customFormat="false" customHeight="false" hidden="false" ht="14.75" outlineLevel="0" r="9">
      <c r="C9" s="0" t="s">
        <v>764</v>
      </c>
      <c r="D9" s="19" t="n">
        <v>25.2688172043011</v>
      </c>
    </row>
    <row collapsed="false" customFormat="false" customHeight="false" hidden="false" ht="14.75" outlineLevel="0" r="10">
      <c r="C10" s="0" t="s">
        <v>757</v>
      </c>
      <c r="D10" s="19" t="n">
        <v>5.88235294117647</v>
      </c>
    </row>
  </sheetData>
  <mergeCells count="1">
    <mergeCell ref="C2:D2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5"/>
  <sheetViews>
    <sheetView colorId="64" defaultGridColor="true" rightToLeft="false" showFormulas="false" showGridLines="true" showOutlineSymbols="true" showRowColHeaders="true" showZeros="true" tabSelected="false" topLeftCell="A28" view="normal" windowProtection="false" workbookViewId="0" zoomScale="100" zoomScaleNormal="100" zoomScalePageLayoutView="100">
      <pane activePane="topLeft" topLeftCell="A28" xSplit="0" ySplit="-1"/>
      <selection activeCell="A34" activeCellId="0" pane="topLeft" sqref="A34"/>
      <selection activeCell="A28" activeCellId="0" pane="bottomLeft" sqref="A28"/>
    </sheetView>
  </sheetViews>
  <cols>
    <col collapsed="false" hidden="false" max="1025" min="1" style="0" width="8.75686274509804"/>
  </cols>
  <sheetData>
    <row collapsed="false" customFormat="false" customHeight="false" hidden="false" ht="14.75" outlineLevel="0" r="1">
      <c r="A1" s="0" t="s">
        <v>0</v>
      </c>
    </row>
    <row collapsed="false" customFormat="false" customHeight="false" hidden="false" ht="14.75" outlineLevel="0" r="2">
      <c r="A2" s="0" t="s">
        <v>1</v>
      </c>
    </row>
    <row collapsed="false" customFormat="false" customHeight="false" hidden="false" ht="14.75" outlineLevel="0" r="3">
      <c r="A3" s="0" t="s">
        <v>2</v>
      </c>
    </row>
    <row collapsed="false" customFormat="false" customHeight="false" hidden="false" ht="14.75" outlineLevel="0" r="4">
      <c r="A4" s="0" t="s">
        <v>3</v>
      </c>
    </row>
    <row collapsed="false" customFormat="false" customHeight="false" hidden="false" ht="14.75" outlineLevel="0" r="5">
      <c r="A5" s="0" t="s">
        <v>4</v>
      </c>
    </row>
    <row collapsed="false" customFormat="false" customHeight="false" hidden="false" ht="14.75" outlineLevel="0" r="6">
      <c r="A6" s="0" t="s">
        <v>5</v>
      </c>
    </row>
    <row collapsed="false" customFormat="false" customHeight="false" hidden="false" ht="14.75" outlineLevel="0" r="7">
      <c r="A7" s="0" t="s">
        <v>6</v>
      </c>
    </row>
    <row collapsed="false" customFormat="false" customHeight="false" hidden="false" ht="14.75" outlineLevel="0" r="8">
      <c r="A8" s="0" t="s">
        <v>7</v>
      </c>
    </row>
    <row collapsed="false" customFormat="false" customHeight="false" hidden="false" ht="14.75" outlineLevel="0" r="9">
      <c r="A9" s="0" t="s">
        <v>8</v>
      </c>
    </row>
    <row collapsed="false" customFormat="false" customHeight="false" hidden="false" ht="14.75" outlineLevel="0" r="10">
      <c r="A10" s="0" t="s">
        <v>9</v>
      </c>
    </row>
    <row collapsed="false" customFormat="false" customHeight="false" hidden="false" ht="14.75" outlineLevel="0" r="11">
      <c r="A11" s="0" t="s">
        <v>10</v>
      </c>
    </row>
    <row collapsed="false" customFormat="false" customHeight="false" hidden="false" ht="14.75" outlineLevel="0" r="12">
      <c r="A12" s="0" t="s">
        <v>11</v>
      </c>
    </row>
    <row collapsed="false" customFormat="false" customHeight="false" hidden="false" ht="14.75" outlineLevel="0" r="13">
      <c r="A13" s="0" t="s">
        <v>12</v>
      </c>
    </row>
    <row collapsed="false" customFormat="false" customHeight="false" hidden="false" ht="14.75" outlineLevel="0" r="14">
      <c r="A14" s="0" t="s">
        <v>13</v>
      </c>
    </row>
    <row collapsed="false" customFormat="false" customHeight="false" hidden="false" ht="14.75" outlineLevel="0" r="15">
      <c r="A15" s="0" t="s">
        <v>14</v>
      </c>
    </row>
    <row collapsed="false" customFormat="false" customHeight="false" hidden="false" ht="14.75" outlineLevel="0" r="16">
      <c r="A16" s="0" t="s">
        <v>15</v>
      </c>
    </row>
    <row collapsed="false" customFormat="false" customHeight="false" hidden="false" ht="14.75" outlineLevel="0" r="17">
      <c r="A17" s="0" t="s">
        <v>16</v>
      </c>
    </row>
    <row collapsed="false" customFormat="false" customHeight="false" hidden="false" ht="14.75" outlineLevel="0" r="18">
      <c r="A18" s="0" t="s">
        <v>17</v>
      </c>
    </row>
    <row collapsed="false" customFormat="false" customHeight="false" hidden="false" ht="14.75" outlineLevel="0" r="19">
      <c r="A19" s="0" t="s">
        <v>18</v>
      </c>
    </row>
    <row collapsed="false" customFormat="false" customHeight="false" hidden="false" ht="14.75" outlineLevel="0" r="20">
      <c r="A20" s="0" t="s">
        <v>19</v>
      </c>
    </row>
    <row collapsed="false" customFormat="false" customHeight="false" hidden="false" ht="14.75" outlineLevel="0" r="21">
      <c r="A21" s="0" t="s">
        <v>20</v>
      </c>
    </row>
    <row collapsed="false" customFormat="false" customHeight="false" hidden="false" ht="14.75" outlineLevel="0" r="22">
      <c r="A22" s="0" t="s">
        <v>21</v>
      </c>
    </row>
    <row collapsed="false" customFormat="false" customHeight="false" hidden="false" ht="14.75" outlineLevel="0" r="23">
      <c r="A23" s="0" t="s">
        <v>22</v>
      </c>
    </row>
    <row collapsed="false" customFormat="false" customHeight="false" hidden="false" ht="14.75" outlineLevel="0" r="24">
      <c r="A24" s="0" t="s">
        <v>23</v>
      </c>
    </row>
    <row collapsed="false" customFormat="false" customHeight="false" hidden="false" ht="14.75" outlineLevel="0" r="25">
      <c r="A25" s="0" t="s">
        <v>24</v>
      </c>
    </row>
    <row collapsed="false" customFormat="false" customHeight="false" hidden="false" ht="14.75" outlineLevel="0" r="26">
      <c r="A26" s="0" t="s">
        <v>25</v>
      </c>
    </row>
    <row collapsed="false" customFormat="false" customHeight="false" hidden="false" ht="14.75" outlineLevel="0" r="27">
      <c r="A27" s="0" t="s">
        <v>26</v>
      </c>
    </row>
    <row collapsed="false" customFormat="false" customHeight="false" hidden="false" ht="14.75" outlineLevel="0" r="28">
      <c r="A28" s="0" t="s">
        <v>27</v>
      </c>
    </row>
    <row collapsed="false" customFormat="false" customHeight="false" hidden="false" ht="14.75" outlineLevel="0" r="29">
      <c r="A29" s="0" t="s">
        <v>28</v>
      </c>
    </row>
    <row collapsed="false" customFormat="false" customHeight="false" hidden="false" ht="14.75" outlineLevel="0" r="30">
      <c r="A30" s="0" t="s">
        <v>29</v>
      </c>
    </row>
    <row collapsed="false" customFormat="false" customHeight="false" hidden="false" ht="14.75" outlineLevel="0" r="31">
      <c r="A31" s="0" t="s">
        <v>30</v>
      </c>
    </row>
    <row collapsed="false" customFormat="false" customHeight="false" hidden="false" ht="14.75" outlineLevel="0" r="32">
      <c r="A32" s="0" t="s">
        <v>31</v>
      </c>
    </row>
    <row collapsed="false" customFormat="false" customHeight="false" hidden="false" ht="14.75" outlineLevel="0" r="33">
      <c r="A33" s="0" t="s">
        <v>32</v>
      </c>
    </row>
    <row collapsed="false" customFormat="false" customHeight="false" hidden="false" ht="14.75" outlineLevel="0" r="34">
      <c r="A34" s="0" t="s">
        <v>33</v>
      </c>
    </row>
    <row collapsed="false" customFormat="false" customHeight="false" hidden="false" ht="14.75" outlineLevel="0" r="35">
      <c r="A35" s="0" t="s">
        <v>34</v>
      </c>
    </row>
    <row collapsed="false" customFormat="false" customHeight="false" hidden="false" ht="14.75" outlineLevel="0" r="36">
      <c r="A36" s="0" t="n">
        <v>2</v>
      </c>
    </row>
    <row collapsed="false" customFormat="false" customHeight="false" hidden="false" ht="14.75" outlineLevel="0" r="37">
      <c r="A37" s="0" t="s">
        <v>35</v>
      </c>
    </row>
    <row collapsed="false" customFormat="false" customHeight="false" hidden="false" ht="14.75" outlineLevel="0" r="38">
      <c r="A38" s="0" t="s">
        <v>36</v>
      </c>
    </row>
    <row collapsed="false" customFormat="false" customHeight="false" hidden="false" ht="14.75" outlineLevel="0" r="39">
      <c r="A39" s="0" t="s">
        <v>37</v>
      </c>
    </row>
    <row collapsed="false" customFormat="false" customHeight="false" hidden="false" ht="14.75" outlineLevel="0" r="40">
      <c r="A40" s="0" t="s">
        <v>38</v>
      </c>
    </row>
    <row collapsed="false" customFormat="false" customHeight="false" hidden="false" ht="14.75" outlineLevel="0" r="41">
      <c r="A41" s="0" t="s">
        <v>39</v>
      </c>
    </row>
    <row collapsed="false" customFormat="false" customHeight="false" hidden="false" ht="14.75" outlineLevel="0" r="42">
      <c r="A42" s="0" t="s">
        <v>40</v>
      </c>
    </row>
    <row collapsed="false" customFormat="false" customHeight="false" hidden="false" ht="14.75" outlineLevel="0" r="43">
      <c r="A43" s="0" t="s">
        <v>41</v>
      </c>
    </row>
    <row collapsed="false" customFormat="false" customHeight="false" hidden="false" ht="14.75" outlineLevel="0" r="44">
      <c r="A44" s="0" t="s">
        <v>42</v>
      </c>
    </row>
    <row collapsed="false" customFormat="false" customHeight="false" hidden="false" ht="14.75" outlineLevel="0" r="45">
      <c r="A45" s="0" t="s">
        <v>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3"/>
  <sheetViews>
    <sheetView colorId="64" defaultGridColor="true" rightToLeft="false" showFormulas="false" showGridLines="true" showOutlineSymbols="true" showRowColHeaders="true" showZeros="true" tabSelected="false" topLeftCell="A10" view="normal" windowProtection="false" workbookViewId="0" zoomScale="100" zoomScaleNormal="100" zoomScalePageLayoutView="100">
      <pane activePane="topLeft" topLeftCell="A10" xSplit="0" ySplit="-1"/>
      <selection activeCell="A34" activeCellId="0" pane="topLeft" sqref="A34"/>
      <selection activeCell="A10" activeCellId="0" pane="bottomLeft" sqref="A10"/>
    </sheetView>
  </sheetViews>
  <cols>
    <col collapsed="false" hidden="false" max="1025" min="1" style="0" width="8.75686274509804"/>
  </cols>
  <sheetData>
    <row collapsed="false" customFormat="false" customHeight="false" hidden="false" ht="14.75" outlineLevel="0" r="1">
      <c r="A1" s="0" t="n">
        <v>1</v>
      </c>
    </row>
    <row collapsed="false" customFormat="false" customHeight="false" hidden="false" ht="14.75" outlineLevel="0" r="2">
      <c r="A2" s="0" t="s">
        <v>0</v>
      </c>
    </row>
    <row collapsed="false" customFormat="false" customHeight="false" hidden="false" ht="14.75" outlineLevel="0" r="3">
      <c r="A3" s="0" t="s">
        <v>1</v>
      </c>
    </row>
    <row collapsed="false" customFormat="false" customHeight="false" hidden="false" ht="14.75" outlineLevel="0" r="4">
      <c r="A4" s="0" t="s">
        <v>2</v>
      </c>
    </row>
    <row collapsed="false" customFormat="false" customHeight="false" hidden="false" ht="14.75" outlineLevel="0" r="5">
      <c r="A5" s="0" t="s">
        <v>3</v>
      </c>
    </row>
    <row collapsed="false" customFormat="false" customHeight="false" hidden="false" ht="14.75" outlineLevel="0" r="6">
      <c r="A6" s="0" t="s">
        <v>4</v>
      </c>
    </row>
    <row collapsed="false" customFormat="false" customHeight="false" hidden="false" ht="14.75" outlineLevel="0" r="7">
      <c r="A7" s="0" t="s">
        <v>5</v>
      </c>
    </row>
    <row collapsed="false" customFormat="false" customHeight="false" hidden="false" ht="14.75" outlineLevel="0" r="8">
      <c r="A8" s="0" t="s">
        <v>6</v>
      </c>
    </row>
    <row collapsed="false" customFormat="false" customHeight="false" hidden="false" ht="14.75" outlineLevel="0" r="9">
      <c r="A9" s="0" t="s">
        <v>7</v>
      </c>
    </row>
    <row collapsed="false" customFormat="false" customHeight="false" hidden="false" ht="14.75" outlineLevel="0" r="10">
      <c r="A10" s="0" t="s">
        <v>8</v>
      </c>
    </row>
    <row collapsed="false" customFormat="false" customHeight="false" hidden="false" ht="14.75" outlineLevel="0" r="11">
      <c r="A11" s="0" t="s">
        <v>9</v>
      </c>
    </row>
    <row collapsed="false" customFormat="false" customHeight="false" hidden="false" ht="14.75" outlineLevel="0" r="12">
      <c r="A12" s="0" t="s">
        <v>10</v>
      </c>
    </row>
    <row collapsed="false" customFormat="false" customHeight="false" hidden="false" ht="14.75" outlineLevel="0" r="13">
      <c r="A13" s="0" t="s">
        <v>11</v>
      </c>
    </row>
    <row collapsed="false" customFormat="false" customHeight="false" hidden="false" ht="14.75" outlineLevel="0" r="14">
      <c r="A14" s="0" t="s">
        <v>12</v>
      </c>
    </row>
    <row collapsed="false" customFormat="false" customHeight="false" hidden="false" ht="14.75" outlineLevel="0" r="15">
      <c r="A15" s="0" t="s">
        <v>13</v>
      </c>
    </row>
    <row collapsed="false" customFormat="false" customHeight="false" hidden="false" ht="14.75" outlineLevel="0" r="16">
      <c r="A16" s="0" t="s">
        <v>14</v>
      </c>
    </row>
    <row collapsed="false" customFormat="false" customHeight="false" hidden="false" ht="14.75" outlineLevel="0" r="17">
      <c r="A17" s="0" t="s">
        <v>15</v>
      </c>
    </row>
    <row collapsed="false" customFormat="false" customHeight="false" hidden="false" ht="14.75" outlineLevel="0" r="18">
      <c r="A18" s="0" t="s">
        <v>16</v>
      </c>
    </row>
    <row collapsed="false" customFormat="false" customHeight="false" hidden="false" ht="14.75" outlineLevel="0" r="19">
      <c r="A19" s="0" t="s">
        <v>17</v>
      </c>
    </row>
    <row collapsed="false" customFormat="false" customHeight="false" hidden="false" ht="14.75" outlineLevel="0" r="20">
      <c r="A20" s="0" t="s">
        <v>18</v>
      </c>
    </row>
    <row collapsed="false" customFormat="false" customHeight="false" hidden="false" ht="14.75" outlineLevel="0" r="21">
      <c r="A21" s="0" t="s">
        <v>19</v>
      </c>
    </row>
    <row collapsed="false" customFormat="false" customHeight="false" hidden="false" ht="14.75" outlineLevel="0" r="22">
      <c r="A22" s="0" t="s">
        <v>20</v>
      </c>
    </row>
    <row collapsed="false" customFormat="false" customHeight="false" hidden="false" ht="14.75" outlineLevel="0" r="23">
      <c r="A23" s="0" t="s">
        <v>21</v>
      </c>
    </row>
    <row collapsed="false" customFormat="false" customHeight="false" hidden="false" ht="14.75" outlineLevel="0" r="24">
      <c r="A24" s="0" t="s">
        <v>22</v>
      </c>
    </row>
    <row collapsed="false" customFormat="false" customHeight="false" hidden="false" ht="14.75" outlineLevel="0" r="25">
      <c r="A25" s="0" t="s">
        <v>23</v>
      </c>
    </row>
    <row collapsed="false" customFormat="false" customHeight="false" hidden="false" ht="14.75" outlineLevel="0" r="26">
      <c r="A26" s="0" t="s">
        <v>24</v>
      </c>
    </row>
    <row collapsed="false" customFormat="false" customHeight="false" hidden="false" ht="14.75" outlineLevel="0" r="27">
      <c r="A27" s="0" t="s">
        <v>25</v>
      </c>
    </row>
    <row collapsed="false" customFormat="false" customHeight="false" hidden="false" ht="14.75" outlineLevel="0" r="28">
      <c r="A28" s="0" t="s">
        <v>26</v>
      </c>
    </row>
    <row collapsed="false" customFormat="false" customHeight="false" hidden="false" ht="14.75" outlineLevel="0" r="29">
      <c r="A29" s="0" t="s">
        <v>27</v>
      </c>
    </row>
    <row collapsed="false" customFormat="false" customHeight="false" hidden="false" ht="14.75" outlineLevel="0" r="30">
      <c r="A30" s="0" t="s">
        <v>28</v>
      </c>
    </row>
    <row collapsed="false" customFormat="false" customHeight="false" hidden="false" ht="14.75" outlineLevel="0" r="31">
      <c r="A31" s="0" t="s">
        <v>29</v>
      </c>
    </row>
    <row collapsed="false" customFormat="false" customHeight="false" hidden="false" ht="14.75" outlineLevel="0" r="32">
      <c r="A32" s="0" t="s">
        <v>30</v>
      </c>
    </row>
    <row collapsed="false" customFormat="false" customHeight="false" hidden="false" ht="14.75" outlineLevel="0" r="33">
      <c r="A33" s="0" t="s">
        <v>31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7"/>
  <sheetViews>
    <sheetView colorId="64" defaultGridColor="true" rightToLeft="false" showFormulas="false" showGridLines="true" showOutlineSymbols="true" showRowColHeaders="true" showZeros="true" tabSelected="false" topLeftCell="B1" view="normal" windowProtection="false" workbookViewId="0" zoomScale="100" zoomScaleNormal="100" zoomScalePageLayoutView="100">
      <pane activePane="topLeft" topLeftCell="A1" xSplit="0" ySplit="-1"/>
      <selection activeCell="D1" activeCellId="0" pane="topLeft" sqref="D1"/>
      <selection activeCell="B1" activeCellId="0" pane="bottomLeft" sqref="B1"/>
    </sheetView>
  </sheetViews>
  <cols>
    <col collapsed="false" hidden="false" max="1" min="1" style="0" width="103.603921568627"/>
    <col collapsed="false" hidden="false" max="2" min="2" style="0" width="103.176470588235"/>
    <col collapsed="false" hidden="false" max="3" min="3" style="0" width="55.2627450980392"/>
    <col collapsed="false" hidden="false" max="4" min="4" style="0" width="8.50980392156863"/>
    <col collapsed="false" hidden="false" max="1025" min="5" style="0" width="8.75686274509804"/>
  </cols>
  <sheetData>
    <row collapsed="false" customFormat="false" customHeight="false" hidden="false" ht="14.75" outlineLevel="0" r="1">
      <c r="A1" s="0" t="s">
        <v>44</v>
      </c>
      <c r="B1" s="0" t="str">
        <f aca="false">TRIM(A1)</f>
        <v>9406823 JACOB SIBY JACOB E n gli 20 Hind 20 Phys 20 Chem 19 Bota 9 Zool 9 Math 19</v>
      </c>
      <c r="C1" s="0" t="str">
        <f aca="false">RIGHT(B1,56)</f>
        <v>E n gli 20 Hind 20 Phys 20 Chem 19 Bota 9 Zool 9 Math 19</v>
      </c>
      <c r="D1" s="1" t="e">
        <f aca="false">SEARCH("Engli",B1)</f>
        <v>#VALUE!</v>
      </c>
    </row>
    <row collapsed="false" customFormat="false" customHeight="false" hidden="false" ht="14.75" outlineLevel="0" r="2">
      <c r="A2" s="0" t="s">
        <v>45</v>
      </c>
      <c r="B2" s="0" t="str">
        <f aca="false">TRIM(A2)</f>
        <v>9406822 IRFAN ALI AVAYIL Engli 20 Hind 20 Phys 20 Chem 20 Bota 10 Zool 10 Math 20</v>
      </c>
      <c r="C2" s="0" t="str">
        <f aca="false">RIGHT(B2,56)</f>
        <v>Engli 20 Hind 20 Phys 20 Chem 20 Bota 10 Zool 10 Math 20</v>
      </c>
      <c r="D2" s="1" t="n">
        <f aca="false">SEARCH("Engli",B2)</f>
        <v>26</v>
      </c>
    </row>
    <row collapsed="false" customFormat="false" customHeight="false" hidden="false" ht="14.75" outlineLevel="0" r="3">
      <c r="A3" s="0" t="s">
        <v>46</v>
      </c>
      <c r="B3" s="0" t="str">
        <f aca="false">TRIM(A3)</f>
        <v>9406825 MOHAMMED NIZAMUDEEN E n g l i 20 Hind 19 Phys 19 Chem 19 Bota 10 Zool 10 Math 19</v>
      </c>
      <c r="C3" s="0" t="str">
        <f aca="false">RIGHT(B3,56)</f>
        <v>g l i 20 Hind 19 Phys 19 Chem 19 Bota 10 Zool 10 Math 19</v>
      </c>
      <c r="D3" s="1" t="e">
        <f aca="false">SEARCH("Engli",B3)</f>
        <v>#VALUE!</v>
      </c>
    </row>
    <row collapsed="false" customFormat="false" customHeight="false" hidden="false" ht="14.75" outlineLevel="0" r="4">
      <c r="A4" s="0" t="s">
        <v>47</v>
      </c>
      <c r="B4" s="0" t="str">
        <f aca="false">TRIM(A4)</f>
        <v>9406824 MIRZA MUSTAFA BAIG E n g li 20 Hind 20 Phys 19 Chem 20 Bota 9 Zool 9 Math 19</v>
      </c>
      <c r="C4" s="0" t="str">
        <f aca="false">RIGHT(B4,56)</f>
        <v> n g li 20 Hind 20 Phys 19 Chem 20 Bota 9 Zool 9 Math 19</v>
      </c>
    </row>
    <row collapsed="false" customFormat="false" customHeight="false" hidden="false" ht="14.75" outlineLevel="0" r="5">
      <c r="A5" s="0" t="s">
        <v>48</v>
      </c>
      <c r="B5" s="0" t="str">
        <f aca="false">TRIM(A5)</f>
        <v>9406819 AMAL. K. MOHAN Engli 20 Hind 20 Phys 19 Chem 20 Bota 10 Zool 10 Math 20</v>
      </c>
      <c r="C5" s="0" t="str">
        <f aca="false">RIGHT(B5,56)</f>
        <v>Engli 20 Hind 20 Phys 19 Chem 20 Bota 10 Zool 10 Math 20</v>
      </c>
    </row>
    <row collapsed="false" customFormat="false" customHeight="false" hidden="false" ht="14.75" outlineLevel="0" r="6">
      <c r="A6" s="0" t="s">
        <v>49</v>
      </c>
      <c r="B6" s="0" t="str">
        <f aca="false">TRIM(A6)</f>
        <v>9406818 SUHANA BACKER CHEMBATTA VEETILEngli 20 Mala 20 Phys 20 Chem 20 Bota 9 Zool 9 Math 20</v>
      </c>
      <c r="C6" s="0" t="str">
        <f aca="false">RIGHT(B6,56)</f>
        <v>ILEngli 20 Mala 20 Phys 20 Chem 20 Bota 9 Zool 9 Math 20</v>
      </c>
    </row>
    <row collapsed="false" customFormat="false" customHeight="false" hidden="false" ht="14.75" outlineLevel="0" r="7">
      <c r="A7" s="0" t="s">
        <v>50</v>
      </c>
      <c r="B7" s="0" t="str">
        <f aca="false">TRIM(A7)</f>
        <v>9406821 HAATIM NIZAR AHAMED E n g l i 20 Hind 20 Phys 20 Chem 20 Bota 10 Zool 10 Math 20</v>
      </c>
      <c r="C7" s="0" t="str">
        <f aca="false">RIGHT(B7,56)</f>
        <v>g l i 20 Hind 20 Phys 20 Chem 20 Bota 10 Zool 10 Math 20</v>
      </c>
    </row>
    <row collapsed="false" customFormat="false" customHeight="false" hidden="false" ht="14.75" outlineLevel="0" r="8">
      <c r="A8" s="0" t="s">
        <v>51</v>
      </c>
      <c r="B8" s="0" t="str">
        <f aca="false">TRIM(A8)</f>
        <v>9406820 CHARLES BABU. V. Engli 19 Hind 19 Phys 19 Chem 19 Bota 9 Zool 9 Math 19</v>
      </c>
      <c r="C8" s="0" t="str">
        <f aca="false">RIGHT(B8,56)</f>
        <v>. Engli 19 Hind 19 Phys 19 Chem 19 Bota 9 Zool 9 Math 19</v>
      </c>
    </row>
    <row collapsed="false" customFormat="false" customHeight="false" hidden="false" ht="14.75" outlineLevel="0" r="9">
      <c r="A9" s="0" t="s">
        <v>52</v>
      </c>
      <c r="B9" s="0" t="str">
        <f aca="false">TRIM(A9)</f>
        <v>9406826 NAMSHID ABDUL KADER E n g li 20 Hind 19 Phys 20 Chem 20 Bota 10 Zool 10 Math 19</v>
      </c>
      <c r="C9" s="0" t="str">
        <f aca="false">RIGHT(B9,56)</f>
        <v> g li 20 Hind 19 Phys 20 Chem 20 Bota 10 Zool 10 Math 19</v>
      </c>
    </row>
    <row collapsed="false" customFormat="false" customHeight="false" hidden="false" ht="14.75" outlineLevel="0" r="10">
      <c r="A10" s="0" t="s">
        <v>53</v>
      </c>
      <c r="B10" s="0" t="str">
        <f aca="false">TRIM(A10)</f>
        <v>9406828 SAKKERIYA THUMBOLI E n g li 20 Hind 20 Phys 19 Chem 20 Bota 9 Zool 9 Math 20</v>
      </c>
      <c r="C10" s="0" t="str">
        <f aca="false">RIGHT(B10,56)</f>
        <v> n g li 20 Hind 20 Phys 19 Chem 20 Bota 9 Zool 9 Math 20</v>
      </c>
    </row>
    <row collapsed="false" customFormat="false" customHeight="false" hidden="false" ht="14.75" outlineLevel="0" r="11">
      <c r="A11" s="0" t="s">
        <v>54</v>
      </c>
      <c r="B11" s="0" t="str">
        <f aca="false">TRIM(A11)</f>
        <v>9406827 RAZA ABBAS Engli 20 Hind 20 Phys 20 Chem 20 Bota 10 Zool 10 Math 20</v>
      </c>
      <c r="C11" s="0" t="str">
        <f aca="false">RIGHT(B11,56)</f>
        <v>Engli 20 Hind 20 Phys 20 Chem 20 Bota 10 Zool 10 Math 20</v>
      </c>
    </row>
    <row collapsed="false" customFormat="false" customHeight="false" hidden="false" ht="14.75" outlineLevel="0" r="12">
      <c r="A12" s="0" t="s">
        <v>55</v>
      </c>
      <c r="B12" s="0" t="str">
        <f aca="false">TRIM(A12)</f>
        <v>9406829 AISWARYA RAJAN Engli 20 Hind 20 Phys 20 Chem 20 Bota 10 Zool 10 Math 20</v>
      </c>
      <c r="C12" s="0" t="str">
        <f aca="false">RIGHT(B12,56)</f>
        <v>Engli 20 Hind 20 Phys 20 Chem 20 Bota 10 Zool 10 Math 20</v>
      </c>
    </row>
    <row collapsed="false" customFormat="false" customHeight="false" hidden="false" ht="14.75" outlineLevel="0" r="13">
      <c r="A13" s="0" t="s">
        <v>56</v>
      </c>
      <c r="B13" s="0" t="str">
        <f aca="false">TRIM(A13)</f>
        <v>9406817 SANAA ABDUL LATHEEF E n g l i 20 Mala 20 Phys 20 Chem 20 Bota 10 Zool 10 Math 20</v>
      </c>
      <c r="C13" s="0" t="str">
        <f aca="false">RIGHT(B13,56)</f>
        <v>g l i 20 Mala 20 Phys 20 Chem 20 Bota 10 Zool 10 Math 20</v>
      </c>
    </row>
    <row collapsed="false" customFormat="false" customHeight="false" hidden="false" ht="14.75" outlineLevel="0" r="14">
      <c r="A14" s="0" t="s">
        <v>57</v>
      </c>
      <c r="B14" s="0" t="str">
        <f aca="false">TRIM(A14)</f>
        <v>9406806 RASIL IBRAHIM Engli 19 Mala 19 Phys 19 Chem 19 Bota 9 Zool 9 Math 20</v>
      </c>
      <c r="C14" s="0" t="str">
        <f aca="false">RIGHT(B14,56)</f>
        <v>M Engli 19 Mala 19 Phys 19 Chem 19 Bota 9 Zool 9 Math 20</v>
      </c>
    </row>
    <row collapsed="false" customFormat="false" customHeight="false" hidden="false" ht="14.75" outlineLevel="0" r="15">
      <c r="A15" s="0" t="s">
        <v>58</v>
      </c>
      <c r="B15" s="0" t="str">
        <f aca="false">TRIM(A15)</f>
        <v>9406807 SHAROOK P N Engli 19 Mala 19 Phys 20 Chem 19 Bota 9 Zool 9 Math 19</v>
      </c>
      <c r="C15" s="0" t="str">
        <f aca="false">RIGHT(B15,56)</f>
        <v>N Engli 19 Mala 19 Phys 20 Chem 19 Bota 9 Zool 9 Math 19</v>
      </c>
    </row>
    <row collapsed="false" customFormat="false" customHeight="false" hidden="false" ht="14.75" outlineLevel="0" r="16">
      <c r="A16" s="0" t="s">
        <v>59</v>
      </c>
      <c r="B16" s="0" t="str">
        <f aca="false">TRIM(A16)</f>
        <v>9406808 SHERWYN ZENIYADH E n g li 19 Mala 19 Phys 19 Chem 19 Bota 9 Zool 9 Math 19</v>
      </c>
      <c r="C16" s="0" t="str">
        <f aca="false">RIGHT(B16,56)</f>
        <v> n g li 19 Mala 19 Phys 19 Chem 19 Bota 9 Zool 9 Math 19</v>
      </c>
    </row>
    <row collapsed="false" customFormat="false" customHeight="false" hidden="false" ht="14.75" outlineLevel="0" r="17">
      <c r="A17" s="0" t="s">
        <v>60</v>
      </c>
      <c r="B17" s="0" t="str">
        <f aca="false">TRIM(A17)</f>
        <v>9406805 MUHAMED MILAN ZAKHER E n g l i 20 Mala 20 Phys 20 Chem 20 Bota 10 Zool 10 Math 20</v>
      </c>
      <c r="C17" s="0" t="str">
        <f aca="false">RIGHT(B17,56)</f>
        <v>g l i 20 Mala 20 Phys 20 Chem 20 Bota 10 Zool 10 Math 20</v>
      </c>
    </row>
    <row collapsed="false" customFormat="false" customHeight="false" hidden="false" ht="14.75" outlineLevel="0" r="18">
      <c r="A18" s="0" t="s">
        <v>61</v>
      </c>
      <c r="B18" s="0" t="str">
        <f aca="false">TRIM(A18)</f>
        <v>9406802 AHMED NABEEL KUNNAKKADAN E n g l i 2 0 Mala 19 Phys 19 Chem 20 Bota 10 Zool 10 Math 20</v>
      </c>
      <c r="C18" s="0" t="str">
        <f aca="false">RIGHT(B18,56)</f>
        <v> l i 2 0 Mala 19 Phys 19 Chem 20 Bota 10 Zool 10 Math 20</v>
      </c>
    </row>
    <row collapsed="false" customFormat="false" customHeight="false" hidden="false" ht="14.75" outlineLevel="0" r="19">
      <c r="A19" s="0" t="s">
        <v>62</v>
      </c>
      <c r="B19" s="0" t="str">
        <f aca="false">TRIM(A19)</f>
        <v>9406803 BASIL BASHEER Engli 20 Mala 20 Phys 20 Chem 19 Bota 10 Zool 10 Math 20</v>
      </c>
      <c r="C19" s="0" t="str">
        <f aca="false">RIGHT(B19,56)</f>
        <v>Engli 20 Mala 20 Phys 20 Chem 19 Bota 10 Zool 10 Math 20</v>
      </c>
    </row>
    <row collapsed="false" customFormat="false" customHeight="false" hidden="false" ht="14.75" outlineLevel="0" r="20">
      <c r="A20" s="0" t="s">
        <v>63</v>
      </c>
      <c r="B20" s="0" t="str">
        <f aca="false">TRIM(A20)</f>
        <v>9406804 MINHAJ VALIYAKATH SIRAJUDHEEN Engli 20 Mala 20 Phys 20 Chem 19 Bota 10 Zool 10 Math 19</v>
      </c>
      <c r="C20" s="0" t="str">
        <f aca="false">RIGHT(B20,56)</f>
        <v>Engli 20 Mala 20 Phys 20 Chem 19 Bota 10 Zool 10 Math 19</v>
      </c>
    </row>
    <row collapsed="false" customFormat="false" customHeight="false" hidden="false" ht="14.75" outlineLevel="0" r="21">
      <c r="A21" s="0" t="s">
        <v>64</v>
      </c>
      <c r="B21" s="0" t="str">
        <f aca="false">TRIM(A21)</f>
        <v>9406809 SHINAS NAHAS Engli 20 Mala 20 Phys 19 Chem 19 Bota 9 Zool 9 Math 19</v>
      </c>
      <c r="C21" s="0" t="str">
        <f aca="false">RIGHT(B21,56)</f>
        <v>S Engli 20 Mala 20 Phys 19 Chem 19 Bota 9 Zool 9 Math 19</v>
      </c>
    </row>
    <row collapsed="false" customFormat="false" customHeight="false" hidden="false" ht="14.75" outlineLevel="0" r="22">
      <c r="A22" s="0" t="s">
        <v>65</v>
      </c>
      <c r="B22" s="0" t="str">
        <f aca="false">TRIM(A22)</f>
        <v>9406814 JESNA ABDUL SALAM E n g li 20 Mala 20 Phys 20 Chem 20 Bota 10 Zool 10 Math 20</v>
      </c>
      <c r="C22" s="0" t="str">
        <f aca="false">RIGHT(B22,56)</f>
        <v> g li 20 Mala 20 Phys 20 Chem 20 Bota 10 Zool 10 Math 20</v>
      </c>
    </row>
    <row collapsed="false" customFormat="false" customHeight="false" hidden="false" ht="14.75" outlineLevel="0" r="23">
      <c r="A23" s="0" t="s">
        <v>66</v>
      </c>
      <c r="B23" s="0" t="str">
        <f aca="false">TRIM(A23)</f>
        <v>9406815 NASHEEDA ABDULLA E n g li 20 Mala 20 Phys 20 Chem 20 Bota 10 Zool 10 Math 20</v>
      </c>
      <c r="C23" s="0" t="str">
        <f aca="false">RIGHT(B23,56)</f>
        <v> g li 20 Mala 20 Phys 20 Chem 20 Bota 10 Zool 10 Math 20</v>
      </c>
    </row>
    <row collapsed="false" customFormat="false" customHeight="false" hidden="false" ht="14.75" outlineLevel="0" r="24">
      <c r="A24" s="0" t="s">
        <v>67</v>
      </c>
      <c r="B24" s="0" t="str">
        <f aca="false">TRIM(A24)</f>
        <v>9406816 SAFWA PULIKKAL Engli 20 Mala 20 Phys 20 Chem 20 Bota 10 Zool 10 Math 20</v>
      </c>
      <c r="C24" s="0" t="str">
        <f aca="false">RIGHT(B24,56)</f>
        <v>Engli 20 Mala 20 Phys 20 Chem 20 Bota 10 Zool 10 Math 20</v>
      </c>
    </row>
    <row collapsed="false" customFormat="false" customHeight="false" hidden="false" ht="14.75" outlineLevel="0" r="25">
      <c r="A25" s="0" t="s">
        <v>68</v>
      </c>
      <c r="B25" s="0" t="str">
        <f aca="false">TRIM(A25)</f>
        <v>9406813 HAJARA SHARAFUDEEN E n g l i 20 Mala 20 Phys 20 Chem 20 Bota 10 Zool 10 Math 20</v>
      </c>
      <c r="C25" s="0" t="str">
        <f aca="false">RIGHT(B25,56)</f>
        <v>g l i 20 Mala 20 Phys 20 Chem 20 Bota 10 Zool 10 Math 20</v>
      </c>
    </row>
    <row collapsed="false" customFormat="false" customHeight="false" hidden="false" ht="14.75" outlineLevel="0" r="26">
      <c r="A26" s="0" t="s">
        <v>69</v>
      </c>
      <c r="B26" s="0" t="str">
        <f aca="false">TRIM(A26)</f>
        <v>9406810 AFRAH ABDUL KADER E n g li 20 Mala 20 Phys 20 Chem 20 Bota 10 Zool 10 Math 20</v>
      </c>
      <c r="C26" s="0" t="str">
        <f aca="false">RIGHT(B26,56)</f>
        <v> g li 20 Mala 20 Phys 20 Chem 20 Bota 10 Zool 10 Math 20</v>
      </c>
    </row>
    <row collapsed="false" customFormat="false" customHeight="false" hidden="false" ht="14.75" outlineLevel="0" r="27">
      <c r="A27" s="0" t="s">
        <v>70</v>
      </c>
      <c r="B27" s="0" t="str">
        <f aca="false">TRIM(A27)</f>
        <v>9406811 ANGELA MARIAM GEORGE E n g l i 20 Mala 20 Phys 20 Chem 20 Bota 10 Zool 10 Math 20</v>
      </c>
      <c r="C27" s="0" t="str">
        <f aca="false">RIGHT(B27,56)</f>
        <v>g l i 20 Mala 20 Phys 20 Chem 20 Bota 10 Zool 10 Math 20</v>
      </c>
    </row>
    <row collapsed="false" customFormat="false" customHeight="false" hidden="false" ht="14.75" outlineLevel="0" r="28">
      <c r="A28" s="0" t="s">
        <v>71</v>
      </c>
      <c r="B28" s="0" t="str">
        <f aca="false">TRIM(A28)</f>
        <v>9406812 FATHIMA THARAYIL E n gli 20 Mala 20 Phys 20 Chem 20 Bota 9 Zool 10 Math 20</v>
      </c>
      <c r="C28" s="0" t="str">
        <f aca="false">RIGHT(B28,56)</f>
        <v> n gli 20 Mala 20 Phys 20 Chem 20 Bota 9 Zool 10 Math 20</v>
      </c>
    </row>
    <row collapsed="false" customFormat="false" customHeight="false" hidden="false" ht="14.75" outlineLevel="0" r="29">
      <c r="A29" s="0" t="s">
        <v>72</v>
      </c>
      <c r="B29" s="0" t="str">
        <f aca="false">TRIM(A29)</f>
        <v>9406853 UWAIS ABDULLA AMAN E n g l i 20 Hind 20 Phys 19 Chem 20 Math 20 Comp 20</v>
      </c>
      <c r="C29" s="0" t="str">
        <f aca="false">RIGHT(B29,56)</f>
        <v>MAN E n g l i 20 Hind 20 Phys 19 Chem 20 Math 20 Comp 20</v>
      </c>
    </row>
    <row collapsed="false" customFormat="false" customHeight="false" hidden="false" ht="14.75" outlineLevel="0" r="30">
      <c r="A30" s="0" t="s">
        <v>73</v>
      </c>
      <c r="B30" s="0" t="str">
        <f aca="false">TRIM(A30)</f>
        <v>9406852 UMER MUQTHAR. P. M. E n g li 20 Hind 20 Phys 20 Chem 20 Math 19 Comp 20</v>
      </c>
      <c r="C30" s="0" t="str">
        <f aca="false">RIGHT(B30,56)</f>
        <v>. M. E n g li 20 Hind 20 Phys 20 Chem 20 Math 19 Comp 20</v>
      </c>
    </row>
    <row collapsed="false" customFormat="false" customHeight="false" hidden="false" ht="14.75" outlineLevel="0" r="31">
      <c r="A31" s="0" t="s">
        <v>74</v>
      </c>
      <c r="B31" s="0" t="str">
        <f aca="false">TRIM(A31)</f>
        <v>9406855 YASAR MOIDUTTY Engli 20 Hind 20 Phys 20 Chem 20 Math 20 Comp 20</v>
      </c>
      <c r="C31" s="0" t="str">
        <f aca="false">RIGHT(B31,56)</f>
        <v>OIDUTTY Engli 20 Hind 20 Phys 20 Chem 20 Math 20 Comp 20</v>
      </c>
    </row>
    <row collapsed="false" customFormat="false" customHeight="false" hidden="false" ht="14.75" outlineLevel="0" r="32">
      <c r="A32" s="0" t="s">
        <v>75</v>
      </c>
      <c r="B32" s="0" t="str">
        <f aca="false">TRIM(A32)</f>
        <v>9406854 VISHNU MUNDAPPAT E n g li 20 Hind 20 Phys 20 Chem 20 Math 20 Comp 20</v>
      </c>
      <c r="C32" s="0" t="str">
        <f aca="false">RIGHT(B32,56)</f>
        <v>PPAT E n g li 20 Hind 20 Phys 20 Chem 20 Math 20 Comp 20</v>
      </c>
    </row>
    <row collapsed="false" customFormat="false" customHeight="false" hidden="false" ht="14.75" outlineLevel="0" r="33">
      <c r="A33" s="0" t="s">
        <v>76</v>
      </c>
      <c r="B33" s="0" t="str">
        <f aca="false">TRIM(A33)</f>
        <v>9406849 GIRISANKAR JYOTHIKUMAR SHEENA Engli 20 Hind 20 Phys 19 Chem 19 Math 19 Comp 19</v>
      </c>
      <c r="C33" s="0" t="str">
        <f aca="false">RIGHT(B33,56)</f>
        <v> SHEENA Engli 20 Hind 20 Phys 19 Chem 19 Math 19 Comp 19</v>
      </c>
    </row>
    <row collapsed="false" customFormat="false" customHeight="false" hidden="false" ht="14.75" outlineLevel="0" r="34">
      <c r="A34" s="0" t="s">
        <v>77</v>
      </c>
      <c r="B34" s="0" t="str">
        <f aca="false">TRIM(A34)</f>
        <v>9406848 FAHEEM MODAPPILASSERI E n g l i 20 Hind 20 Phys 19 Chem 20 Math 20 Comp 20</v>
      </c>
      <c r="C34" s="0" t="str">
        <f aca="false">RIGHT(B34,56)</f>
        <v>ERI E n g l i 20 Hind 20 Phys 19 Chem 20 Math 20 Comp 20</v>
      </c>
    </row>
    <row collapsed="false" customFormat="false" customHeight="false" hidden="false" ht="14.75" outlineLevel="0" r="35">
      <c r="A35" s="0" t="s">
        <v>78</v>
      </c>
      <c r="B35" s="0" t="str">
        <f aca="false">TRIM(A35)</f>
        <v>9406851 TALHA RAFI AHMED E n gli 20 Hind 20 Phys 20 Chem 20 Math 20 Comp 20</v>
      </c>
      <c r="C35" s="0" t="str">
        <f aca="false">RIGHT(B35,56)</f>
        <v>AHMED E n gli 20 Hind 20 Phys 20 Chem 20 Math 20 Comp 20</v>
      </c>
    </row>
    <row collapsed="false" customFormat="false" customHeight="false" hidden="false" ht="14.75" outlineLevel="0" r="36">
      <c r="A36" s="0" t="s">
        <v>79</v>
      </c>
      <c r="B36" s="0" t="str">
        <f aca="false">TRIM(A36)</f>
        <v>9406850 RAHUL PUTHIYA PURAYIL E n g l i 20 Hind 20 Phys 20 Chem 20 Math 20 Comp 20</v>
      </c>
      <c r="C36" s="0" t="str">
        <f aca="false">RIGHT(B36,56)</f>
        <v>YIL E n g l i 20 Hind 20 Phys 20 Chem 20 Math 20 Comp 20</v>
      </c>
    </row>
    <row collapsed="false" customFormat="false" customHeight="false" hidden="false" ht="14.75" outlineLevel="0" r="37">
      <c r="A37" s="0" t="s">
        <v>80</v>
      </c>
      <c r="B37" s="0" t="str">
        <f aca="false">TRIM(A37)</f>
        <v>9406860 AHAMED SAEES HAMEED ALI E n g l i 18 Mala 19 Econ 18 Comp 20 Busi 19 Acco 19</v>
      </c>
      <c r="C37" s="0" t="str">
        <f aca="false">RIGHT(B37,56)</f>
        <v>ALI E n g l i 18 Mala 19 Econ 18 Comp 20 Busi 19 Acco 19</v>
      </c>
    </row>
    <row collapsed="false" customFormat="false" customHeight="false" hidden="false" ht="14.75" outlineLevel="0" r="38">
      <c r="A38" s="0" t="s">
        <v>81</v>
      </c>
      <c r="B38" s="0" t="str">
        <f aca="false">TRIM(A38)</f>
        <v>9406857 MAYA MURALI Engli 20 Hind 20 Phys 20 Chem 20 Math 20 Comp 20</v>
      </c>
      <c r="C38" s="0" t="str">
        <f aca="false">RIGHT(B38,56)</f>
        <v> MURALI Engli 20 Hind 20 Phys 20 Chem 20 Math 20 Comp 20</v>
      </c>
    </row>
    <row collapsed="false" customFormat="false" customHeight="false" hidden="false" ht="14.75" outlineLevel="0" r="39">
      <c r="A39" s="0" t="s">
        <v>82</v>
      </c>
      <c r="B39" s="0" t="str">
        <f aca="false">TRIM(A39)</f>
        <v>9406856 FATHIMA PARVEEN E n gli 20 Hind 20 Phys 20 Chem 20 Math 20 Comp 20</v>
      </c>
      <c r="C39" s="0" t="str">
        <f aca="false">RIGHT(B39,56)</f>
        <v>RVEEN E n gli 20 Hind 20 Phys 20 Chem 20 Math 20 Comp 20</v>
      </c>
    </row>
    <row collapsed="false" customFormat="false" customHeight="false" hidden="false" ht="14.75" outlineLevel="0" r="40">
      <c r="A40" s="0" t="s">
        <v>83</v>
      </c>
      <c r="B40" s="0" t="str">
        <f aca="false">TRIM(A40)</f>
        <v>9406859 SRUTHI SOBHA VISWAM E n g l i 20 Hind 20 Phys 20 Chem 20 Math 20 Comp 20</v>
      </c>
      <c r="C40" s="0" t="str">
        <f aca="false">RIGHT(B40,56)</f>
        <v>WAM E n g l i 20 Hind 20 Phys 20 Chem 20 Math 20 Comp 20</v>
      </c>
    </row>
    <row collapsed="false" customFormat="false" customHeight="false" hidden="false" ht="14.75" outlineLevel="0" r="41">
      <c r="A41" s="0" t="s">
        <v>84</v>
      </c>
      <c r="B41" s="0" t="str">
        <f aca="false">TRIM(A41)</f>
        <v>9406858 SHABNAM VADAKKE KOLETH E n g l i 20 Hind 20 Phys 20 Chem 20 Math 20 Comp 20</v>
      </c>
      <c r="C41" s="0" t="str">
        <f aca="false">RIGHT(B41,56)</f>
        <v>ETH E n g l i 20 Hind 20 Phys 20 Chem 20 Math 20 Comp 20</v>
      </c>
    </row>
    <row collapsed="false" customFormat="false" customHeight="false" hidden="false" ht="14.75" outlineLevel="0" r="42">
      <c r="A42" s="0" t="s">
        <v>85</v>
      </c>
      <c r="B42" s="0" t="str">
        <f aca="false">TRIM(A42)</f>
        <v>9406837 PRINCY Engli 20 Hind 20 Phys 20 Chem 20 Bota 10 Zool 10 Math 20</v>
      </c>
      <c r="C42" s="0" t="str">
        <f aca="false">RIGHT(B42,56)</f>
        <v>Engli 20 Hind 20 Phys 20 Chem 20 Bota 10 Zool 10 Math 20</v>
      </c>
    </row>
    <row collapsed="false" customFormat="false" customHeight="false" hidden="false" ht="14.75" outlineLevel="0" r="43">
      <c r="A43" s="0" t="s">
        <v>86</v>
      </c>
      <c r="B43" s="0" t="str">
        <f aca="false">TRIM(A43)</f>
        <v>9406835 NABILA .H Engli 20 Hind 20 Phys 20 Chem 19 Bota 9 Zool 9 Math 20</v>
      </c>
      <c r="C43" s="0" t="str">
        <f aca="false">RIGHT(B43,56)</f>
        <v>H Engli 20 Hind 20 Phys 20 Chem 19 Bota 9 Zool 9 Math 20</v>
      </c>
    </row>
    <row collapsed="false" customFormat="false" customHeight="false" hidden="false" ht="14.75" outlineLevel="0" r="44">
      <c r="A44" s="0" t="s">
        <v>87</v>
      </c>
      <c r="B44" s="0" t="str">
        <f aca="false">TRIM(A44)</f>
        <v>9406839 SALMA NASARI Engli 20 Hind 20 Phys 20 Chem 20 Bota 10 Zool 10 Math 20</v>
      </c>
      <c r="C44" s="0" t="str">
        <f aca="false">RIGHT(B44,56)</f>
        <v>Engli 20 Hind 20 Phys 20 Chem 20 Bota 10 Zool 10 Math 20</v>
      </c>
    </row>
    <row collapsed="false" customFormat="false" customHeight="false" hidden="false" ht="14.75" outlineLevel="0" r="45">
      <c r="A45" s="0" t="s">
        <v>88</v>
      </c>
      <c r="B45" s="0" t="str">
        <f aca="false">TRIM(A45)</f>
        <v>9406838 RAZAANA JAMEELA ABDU RASHEED Engli 20 Hind 20 Phys 20 Chem 20 Bota 10 Zool 10 Math 20</v>
      </c>
      <c r="C45" s="0" t="str">
        <f aca="false">RIGHT(B45,56)</f>
        <v>Engli 20 Hind 20 Phys 20 Chem 20 Bota 10 Zool 10 Math 20</v>
      </c>
    </row>
    <row collapsed="false" customFormat="false" customHeight="false" hidden="false" ht="14.75" outlineLevel="0" r="46">
      <c r="A46" s="0" t="s">
        <v>89</v>
      </c>
      <c r="B46" s="0" t="str">
        <f aca="false">TRIM(A46)</f>
        <v>9406831 FATHIMA VATTATHUR VALAPPIL E n g l i 20 Hind 20 Phys 20 Chem 20 Bota 10 Zool 10 Math 20</v>
      </c>
      <c r="C46" s="0" t="str">
        <f aca="false">RIGHT(B46,56)</f>
        <v>g l i 20 Hind 20 Phys 20 Chem 20 Bota 10 Zool 10 Math 20</v>
      </c>
    </row>
    <row collapsed="false" customFormat="false" customHeight="false" hidden="false" ht="14.75" outlineLevel="0" r="47">
      <c r="A47" s="0" t="s">
        <v>90</v>
      </c>
      <c r="B47" s="0" t="str">
        <f aca="false">TRIM(A47)</f>
        <v>9406830 AZLAHA FARHATH AHMED ABDULLA RUWAYYA Engli 20 Hind 20 Phys 20 Chem 20 Bota 10 Zool 10 Math 19</v>
      </c>
      <c r="C47" s="0" t="str">
        <f aca="false">RIGHT(B47,56)</f>
        <v>Engli 20 Hind 20 Phys 20 Chem 20 Bota 10 Zool 10 Math 19</v>
      </c>
    </row>
    <row collapsed="false" customFormat="false" customHeight="false" hidden="false" ht="14.75" outlineLevel="0" r="48">
      <c r="A48" s="0" t="s">
        <v>91</v>
      </c>
      <c r="B48" s="0" t="str">
        <f aca="false">TRIM(A48)</f>
        <v>9406834 MURUGESAN NANDU BHAVANI E n g li 20 Hind 20 Phys 20 Chem 20 Bota 10 Zool 10 Math 20</v>
      </c>
      <c r="C48" s="0" t="str">
        <f aca="false">RIGHT(B48,56)</f>
        <v> g li 20 Hind 20 Phys 20 Chem 20 Bota 10 Zool 10 Math 20</v>
      </c>
    </row>
    <row collapsed="false" customFormat="false" customHeight="false" hidden="false" ht="14.75" outlineLevel="0" r="49">
      <c r="A49" s="0" t="s">
        <v>92</v>
      </c>
      <c r="B49" s="0" t="str">
        <f aca="false">TRIM(A49)</f>
        <v>9406832 GLORIA CHACKO Engli 20 Hind 20 Phys 19 Chem 19 Bota 9 Zool 9 Math 20</v>
      </c>
      <c r="C49" s="0" t="str">
        <f aca="false">RIGHT(B49,56)</f>
        <v>O Engli 20 Hind 20 Phys 19 Chem 19 Bota 9 Zool 9 Math 20</v>
      </c>
    </row>
    <row collapsed="false" customFormat="false" customHeight="false" hidden="false" ht="14.75" outlineLevel="0" r="50">
      <c r="A50" s="0" t="s">
        <v>93</v>
      </c>
      <c r="B50" s="0" t="str">
        <f aca="false">TRIM(A50)</f>
        <v>9406845 MUBASHIRA BASHEER E n g l i 20 Mala 20 Phys 19 Chem 19 Math 20 Comp 19</v>
      </c>
      <c r="C50" s="0" t="str">
        <f aca="false">RIGHT(B50,56)</f>
        <v>EER E n g l i 20 Mala 20 Phys 19 Chem 19 Math 20 Comp 19</v>
      </c>
    </row>
    <row collapsed="false" customFormat="false" customHeight="false" hidden="false" ht="14.75" outlineLevel="0" r="51">
      <c r="A51" s="0" t="s">
        <v>94</v>
      </c>
      <c r="B51" s="0" t="str">
        <f aca="false">TRIM(A51)</f>
        <v>9406844 HENA ABDUL RAHIMAN E n g l i 20 Mala 20 Phys 20 Chem 20 Math 20 Comp 20</v>
      </c>
      <c r="C51" s="0" t="str">
        <f aca="false">RIGHT(B51,56)</f>
        <v>MAN E n g l i 20 Mala 20 Phys 20 Chem 20 Math 20 Comp 20</v>
      </c>
    </row>
    <row collapsed="false" customFormat="false" customHeight="false" hidden="false" ht="14.75" outlineLevel="0" r="52">
      <c r="A52" s="0" t="s">
        <v>95</v>
      </c>
      <c r="B52" s="0" t="str">
        <f aca="false">TRIM(A52)</f>
        <v>9406847 EESSA GURIKKALAVIDA E n g li 20 Hind 20 Phys 20 Chem 20 Math 20 Comp 20</v>
      </c>
      <c r="C52" s="0" t="str">
        <f aca="false">RIGHT(B52,56)</f>
        <v>VIDA E n g li 20 Hind 20 Phys 20 Chem 20 Math 20 Comp 20</v>
      </c>
    </row>
    <row collapsed="false" customFormat="false" customHeight="false" hidden="false" ht="14.75" outlineLevel="0" r="53">
      <c r="A53" s="0" t="s">
        <v>96</v>
      </c>
      <c r="B53" s="0" t="str">
        <f aca="false">TRIM(A53)</f>
        <v>9406846 SAFNA MOHAMED SAGIR E n g li 20 Mala 20 Phys 20 Chem 20 Math 20 Comp 20</v>
      </c>
      <c r="C53" s="0" t="str">
        <f aca="false">RIGHT(B53,56)</f>
        <v>AGIR E n g li 20 Mala 20 Phys 20 Chem 20 Math 20 Comp 20</v>
      </c>
    </row>
    <row collapsed="false" customFormat="false" customHeight="false" hidden="false" ht="14.75" outlineLevel="0" r="54">
      <c r="A54" s="0" t="s">
        <v>97</v>
      </c>
      <c r="B54" s="0" t="str">
        <f aca="false">TRIM(A54)</f>
        <v>9406841 AJAS K S Engli 20 Mala 20 Phys 20 Chem 20 Math 20 Comp 20</v>
      </c>
      <c r="C54" s="0" t="str">
        <f aca="false">RIGHT(B54,56)</f>
        <v>JAS K S Engli 20 Mala 20 Phys 20 Chem 20 Math 20 Comp 20</v>
      </c>
    </row>
    <row collapsed="false" customFormat="false" customHeight="false" hidden="false" ht="14.75" outlineLevel="0" r="55">
      <c r="A55" s="0" t="s">
        <v>98</v>
      </c>
      <c r="B55" s="0" t="str">
        <f aca="false">TRIM(A55)</f>
        <v>9406840 SARAH AMEENULLA MOHAMED E n g li 2 0 Hind 20 Phys 20 Chem 20 Bota 10 Zool 10 Math 20</v>
      </c>
      <c r="C55" s="0" t="str">
        <f aca="false">RIGHT(B55,56)</f>
        <v>g li 2 0 Hind 20 Phys 20 Chem 20 Bota 10 Zool 10 Math 20</v>
      </c>
    </row>
    <row collapsed="false" customFormat="false" customHeight="false" hidden="false" ht="14.75" outlineLevel="0" r="56">
      <c r="A56" s="0" t="s">
        <v>99</v>
      </c>
      <c r="B56" s="0" t="str">
        <f aca="false">TRIM(A56)</f>
        <v>9406843 MUHAMMED SHAJEER E n g l i 20 Mala 20 Phys 20 Chem 20 Math 20 Comp 20</v>
      </c>
      <c r="C56" s="0" t="str">
        <f aca="false">RIGHT(B56,56)</f>
        <v>EER E n g l i 20 Mala 20 Phys 20 Chem 20 Math 20 Comp 20</v>
      </c>
    </row>
    <row collapsed="false" customFormat="false" customHeight="false" hidden="false" ht="14.75" outlineLevel="0" r="57">
      <c r="A57" s="0" t="s">
        <v>100</v>
      </c>
      <c r="B57" s="0" t="str">
        <f aca="false">TRIM(A57)</f>
        <v>9406842 ARJUN ACHUTHAN KUTTY E n g l i 20 Mala 20 Phys 20 Chem 20 Math 20 Comp 20</v>
      </c>
      <c r="C57" s="0" t="str">
        <f aca="false">RIGHT(B57,56)</f>
        <v>TTY E n g l i 20 Mala 20 Phys 20 Chem 20 Math 20 Comp 20</v>
      </c>
    </row>
    <row collapsed="false" customFormat="false" customHeight="false" hidden="false" ht="14.75" outlineLevel="0" r="58">
      <c r="A58" s="0" t="s">
        <v>101</v>
      </c>
      <c r="B58" s="0" t="str">
        <f aca="false">TRIM(A58)</f>
        <v>9406883 JASSIM Engli 18 Hind 18 Econ 19 Comp 18 Busi 18 Acco 18</v>
      </c>
      <c r="C58" s="0" t="str">
        <f aca="false">RIGHT(B58,56)</f>
        <v> JASSIM Engli 18 Hind 18 Econ 19 Comp 18 Busi 18 Acco 18</v>
      </c>
    </row>
    <row collapsed="false" customFormat="false" customHeight="false" hidden="false" ht="14.75" outlineLevel="0" r="59">
      <c r="A59" s="0" t="s">
        <v>102</v>
      </c>
      <c r="B59" s="0" t="str">
        <f aca="false">TRIM(A59)</f>
        <v>9406882 GINSON SAMUEL ANIYAN E n g l i 19 Hind 20 Econ 20 Comp 20 Busi 20 Acco 20</v>
      </c>
      <c r="C59" s="0" t="str">
        <f aca="false">RIGHT(B59,56)</f>
        <v>YAN E n g l i 19 Hind 20 Econ 20 Comp 20 Busi 20 Acco 20</v>
      </c>
    </row>
    <row collapsed="false" customFormat="false" customHeight="false" hidden="false" ht="14.75" outlineLevel="0" r="60">
      <c r="A60" s="0" t="s">
        <v>103</v>
      </c>
      <c r="B60" s="0" t="str">
        <f aca="false">TRIM(A60)</f>
        <v>9406885 MOHAMMED SIJAH PALAKKAPARAMBIL Engli 18 Hind 20 Econ 19 Comp 20 Busi 20 Acco 19</v>
      </c>
      <c r="C60" s="0" t="str">
        <f aca="false">RIGHT(B60,56)</f>
        <v>ARAMBIL Engli 18 Hind 20 Econ 19 Comp 20 Busi 20 Acco 19</v>
      </c>
    </row>
    <row collapsed="false" customFormat="false" customHeight="false" hidden="false" ht="14.75" outlineLevel="0" r="61">
      <c r="A61" s="0" t="s">
        <v>104</v>
      </c>
      <c r="B61" s="0" t="str">
        <f aca="false">TRIM(A61)</f>
        <v>9406884 LENU LESLIE PEREIERA E n g li 18 Hind 18 Econ 19 Comp 18 Busi 18 Acco 18</v>
      </c>
      <c r="C61" s="0" t="str">
        <f aca="false">RIGHT(B61,56)</f>
        <v>IERA E n g li 18 Hind 18 Econ 19 Comp 18 Busi 18 Acco 18</v>
      </c>
    </row>
    <row collapsed="false" customFormat="false" customHeight="false" hidden="false" ht="14.75" outlineLevel="0" r="62">
      <c r="A62" s="0" t="s">
        <v>105</v>
      </c>
      <c r="B62" s="0" t="str">
        <f aca="false">TRIM(A62)</f>
        <v>9406879 AJMAL NASAR PULIKKAL E n g l i 19 Hind 19 Econ 19 Comp 19 Busi 19 Acco 18</v>
      </c>
      <c r="C62" s="0" t="str">
        <f aca="false">RIGHT(B62,56)</f>
        <v>KAL E n g l i 19 Hind 19 Econ 19 Comp 19 Busi 19 Acco 18</v>
      </c>
    </row>
    <row collapsed="false" customFormat="false" customHeight="false" hidden="false" ht="14.75" outlineLevel="0" r="63">
      <c r="A63" s="0" t="s">
        <v>106</v>
      </c>
      <c r="B63" s="0" t="str">
        <f aca="false">TRIM(A63)</f>
        <v>9406878 ABDUL NASAR MOIDEEN E n g l i 18 Hind 19 Econ 18 Comp 19 Busi 19 Acco 18</v>
      </c>
      <c r="C63" s="0" t="str">
        <f aca="false">RIGHT(B63,56)</f>
        <v>EEN E n g l i 18 Hind 19 Econ 18 Comp 19 Busi 19 Acco 18</v>
      </c>
    </row>
    <row collapsed="false" customFormat="false" customHeight="false" hidden="false" ht="14.75" outlineLevel="0" r="64">
      <c r="A64" s="0" t="s">
        <v>107</v>
      </c>
      <c r="B64" s="0" t="str">
        <f aca="false">TRIM(A64)</f>
        <v>9406881 ASEEM ABDUL AZIZ E n gli 18 Hind 18 Econ 18 Comp 18 Busi 18 Acco 18</v>
      </c>
      <c r="C64" s="0" t="str">
        <f aca="false">RIGHT(B64,56)</f>
        <v> AZIZ E n gli 18 Hind 18 Econ 18 Comp 18 Busi 18 Acco 18</v>
      </c>
    </row>
    <row collapsed="false" customFormat="false" customHeight="false" hidden="false" ht="14.75" outlineLevel="0" r="65">
      <c r="A65" s="0" t="s">
        <v>108</v>
      </c>
      <c r="B65" s="0" t="str">
        <f aca="false">TRIM(A65)</f>
        <v>9406880 ANAS EBRAHIM Engli 19 Hind 20 Econ 19 Comp 19 Busi 19 Acco 19</v>
      </c>
      <c r="C65" s="0" t="str">
        <f aca="false">RIGHT(B65,56)</f>
        <v>EBRAHIM Engli 19 Hind 20 Econ 19 Comp 19 Busi 19 Acco 19</v>
      </c>
    </row>
    <row collapsed="false" customFormat="false" customHeight="false" hidden="false" ht="14.75" outlineLevel="0" r="66">
      <c r="A66" s="0" t="s">
        <v>109</v>
      </c>
      <c r="B66" s="0" t="str">
        <f aca="false">TRIM(A66)</f>
        <v>9406892 RICHU BIJU Engli 18 Hind 20 Econ 20 Comp 20 Busi 20 Acco 20</v>
      </c>
      <c r="C66" s="0" t="str">
        <f aca="false">RIGHT(B66,56)</f>
        <v>HU BIJU Engli 18 Hind 20 Econ 20 Comp 20 Busi 20 Acco 20</v>
      </c>
    </row>
    <row collapsed="false" customFormat="false" customHeight="false" hidden="false" ht="14.75" outlineLevel="0" r="67">
      <c r="A67" s="0" t="s">
        <v>110</v>
      </c>
      <c r="B67" s="0" t="str">
        <f aca="false">TRIM(A67)</f>
        <v>9406891 PRATHYASH GEORGE SAMUEL E n g l i 19 Hind 20 Econ 19 Comp 20 Busi 20 Acco 20</v>
      </c>
      <c r="C67" s="0" t="str">
        <f aca="false">RIGHT(B67,56)</f>
        <v>UEL E n g l i 19 Hind 20 Econ 19 Comp 20 Busi 20 Acco 20</v>
      </c>
    </row>
    <row collapsed="false" customFormat="false" customHeight="false" hidden="false" ht="14.75" outlineLevel="0" r="68">
      <c r="A68" s="0" t="s">
        <v>111</v>
      </c>
      <c r="B68" s="0" t="str">
        <f aca="false">TRIM(A68)</f>
        <v>9406888 MUHAMMED HUSSAIN E n g l i 19 Hind 20 Econ 20 Comp 20 Busi 20 Acco 20</v>
      </c>
      <c r="C68" s="0" t="str">
        <f aca="false">RIGHT(B68,56)</f>
        <v>AIN E n g l i 19 Hind 20 Econ 20 Comp 20 Busi 20 Acco 20</v>
      </c>
    </row>
    <row collapsed="false" customFormat="false" customHeight="false" hidden="false" ht="14.75" outlineLevel="0" r="69">
      <c r="A69" s="0" t="s">
        <v>112</v>
      </c>
      <c r="B69" s="0" t="str">
        <f aca="false">TRIM(A69)</f>
        <v>9406887 MUHAMMED HASSAN E n g l i 18 Hind 20 Econ 19 Comp 20 Busi 20 Acco 20</v>
      </c>
      <c r="C69" s="0" t="str">
        <f aca="false">RIGHT(B69,56)</f>
        <v>SAN E n g l i 18 Hind 20 Econ 19 Comp 20 Busi 20 Acco 20</v>
      </c>
    </row>
    <row collapsed="false" customFormat="false" customHeight="false" hidden="false" ht="14.75" outlineLevel="0" r="70">
      <c r="A70" s="0" t="s">
        <v>113</v>
      </c>
      <c r="B70" s="0" t="str">
        <f aca="false">TRIM(A70)</f>
        <v>9406890 NIYAS HAMZA PARAPPALATH E n g l i 20 Hind 20 Econ 20 Comp 20 Busi 20 Acco 20</v>
      </c>
      <c r="C70" s="0" t="str">
        <f aca="false">RIGHT(B70,56)</f>
        <v>ATH E n g l i 20 Hind 20 Econ 20 Comp 20 Busi 20 Acco 20</v>
      </c>
    </row>
    <row collapsed="false" customFormat="false" customHeight="false" hidden="false" ht="14.75" outlineLevel="0" r="71">
      <c r="A71" s="0" t="s">
        <v>114</v>
      </c>
      <c r="B71" s="0" t="str">
        <f aca="false">TRIM(A71)</f>
        <v>9406889 NIKHIL V ABRAHAM Engli 18 Hind 18 Econ 18 Comp 18 Busi 19 Acco 19</v>
      </c>
      <c r="C71" s="0" t="str">
        <f aca="false">RIGHT(B71,56)</f>
        <v>ABRAHAM Engli 18 Hind 18 Econ 18 Comp 18 Busi 19 Acco 19</v>
      </c>
    </row>
    <row collapsed="false" customFormat="false" customHeight="false" hidden="false" ht="14.75" outlineLevel="0" r="72">
      <c r="A72" s="0" t="s">
        <v>115</v>
      </c>
      <c r="B72" s="0" t="str">
        <f aca="false">TRIM(A72)</f>
        <v>9406866 SEJIL UMMER CHOLAMUGATH E n g l i 19 Mala 19 Econ 20 Comp 20 Busi 20 Acco 20</v>
      </c>
      <c r="C72" s="0" t="str">
        <f aca="false">RIGHT(B72,56)</f>
        <v>ATH E n g l i 19 Mala 19 Econ 20 Comp 20 Busi 20 Acco 20</v>
      </c>
    </row>
    <row collapsed="false" customFormat="false" customHeight="false" hidden="false" ht="14.75" outlineLevel="0" r="73">
      <c r="A73" s="0" t="s">
        <v>116</v>
      </c>
      <c r="B73" s="0" t="str">
        <f aca="false">TRIM(A73)</f>
        <v>9406865 NUBUHAN A Engli 19 Mala 19 Econ 19 Comp 20 Busi 20 Acco 20</v>
      </c>
      <c r="C73" s="0" t="str">
        <f aca="false">RIGHT(B73,56)</f>
        <v>BUHAN A Engli 19 Mala 19 Econ 19 Comp 20 Busi 20 Acco 20</v>
      </c>
    </row>
    <row collapsed="false" customFormat="false" customHeight="false" hidden="false" ht="14.75" outlineLevel="0" r="74">
      <c r="A74" s="0" t="s">
        <v>117</v>
      </c>
      <c r="B74" s="0" t="str">
        <f aca="false">TRIM(A74)</f>
        <v>9406868 SHANEEB KAMARUDHEEN E n g l i 18 Mala 19 Econ 20 Comp 20 Busi 20 Acco 20</v>
      </c>
      <c r="C74" s="0" t="str">
        <f aca="false">RIGHT(B74,56)</f>
        <v>EEN E n g l i 18 Mala 19 Econ 20 Comp 20 Busi 20 Acco 20</v>
      </c>
    </row>
    <row collapsed="false" customFormat="false" customHeight="false" hidden="false" ht="14.75" outlineLevel="0" r="75">
      <c r="A75" s="0" t="s">
        <v>118</v>
      </c>
      <c r="B75" s="0" t="str">
        <f aca="false">TRIM(A75)</f>
        <v>9406867 SHAMSEER ZUBAIR E n gli 18 Mala 19 Econ 19 Comp 20 Busi 19 Acco 19</v>
      </c>
      <c r="C75" s="0" t="str">
        <f aca="false">RIGHT(B75,56)</f>
        <v>UBAIR E n gli 18 Mala 19 Econ 19 Comp 20 Busi 19 Acco 19</v>
      </c>
    </row>
    <row collapsed="false" customFormat="false" customHeight="false" hidden="false" ht="14.75" outlineLevel="0" r="76">
      <c r="A76" s="0" t="s">
        <v>119</v>
      </c>
      <c r="B76" s="0" t="str">
        <f aca="false">TRIM(A76)</f>
        <v>9406862 MOHAMED SHAFIN. V.P E n g li 18 Mala 19 Econ 20 Comp 18 Busi 19 Acco 19</v>
      </c>
      <c r="C76" s="0" t="str">
        <f aca="false">RIGHT(B76,56)</f>
        <v> V.P E n g li 18 Mala 19 Econ 20 Comp 18 Busi 19 Acco 19</v>
      </c>
    </row>
    <row collapsed="false" customFormat="false" customHeight="false" hidden="false" ht="14.75" outlineLevel="0" r="77">
      <c r="A77" s="0" t="s">
        <v>120</v>
      </c>
      <c r="B77" s="0" t="str">
        <f aca="false">TRIM(A77)</f>
        <v>9406861 ARJUN MANIKANTAN E n g li 20 Mala 19 Econ 20 Comp 20 Busi 20 Acco 20</v>
      </c>
      <c r="C77" s="0" t="str">
        <f aca="false">RIGHT(B77,56)</f>
        <v>NTAN E n g li 20 Mala 19 Econ 20 Comp 20 Busi 20 Acco 20</v>
      </c>
    </row>
    <row collapsed="false" customFormat="false" customHeight="false" hidden="false" ht="14.75" outlineLevel="0" r="78">
      <c r="A78" s="0" t="s">
        <v>121</v>
      </c>
      <c r="B78" s="0" t="str">
        <f aca="false">TRIM(A78)</f>
        <v>9406864 MUHAMMED HAFIZ E n gli 19 Mala 19 Econ 19 Comp 19 Busi 19 Acco 19</v>
      </c>
      <c r="C78" s="0" t="str">
        <f aca="false">RIGHT(B78,56)</f>
        <v>HAFIZ E n gli 19 Mala 19 Econ 19 Comp 19 Busi 19 Acco 19</v>
      </c>
    </row>
    <row collapsed="false" customFormat="false" customHeight="false" hidden="false" ht="14.75" outlineLevel="0" r="79">
      <c r="A79" s="0" t="s">
        <v>122</v>
      </c>
      <c r="B79" s="0" t="str">
        <f aca="false">TRIM(A79)</f>
        <v>9406863 MOHAMMED AJMAL. K. P. E n g l i 18 Mala 20 Econ 20 Comp 18 Busi 20 Acco 20</v>
      </c>
      <c r="C79" s="0" t="str">
        <f aca="false">RIGHT(B79,56)</f>
        <v> P. E n g l i 18 Mala 20 Econ 20 Comp 18 Busi 20 Acco 20</v>
      </c>
    </row>
    <row collapsed="false" customFormat="false" customHeight="false" hidden="false" ht="14.75" outlineLevel="0" r="80">
      <c r="A80" s="0" t="s">
        <v>123</v>
      </c>
      <c r="B80" s="0" t="str">
        <f aca="false">TRIM(A80)</f>
        <v>9406875 SREEYA SUDERSAN E n g li 20 Mala 20 Econ 20 Comp 20 Busi 20 Acco 20</v>
      </c>
      <c r="C80" s="0" t="str">
        <f aca="false">RIGHT(B80,56)</f>
        <v>RSAN E n g li 20 Mala 20 Econ 20 Comp 20 Busi 20 Acco 20</v>
      </c>
    </row>
    <row collapsed="false" customFormat="false" customHeight="false" hidden="false" ht="14.75" outlineLevel="0" r="81">
      <c r="A81" s="0" t="s">
        <v>124</v>
      </c>
      <c r="B81" s="0" t="str">
        <f aca="false">TRIM(A81)</f>
        <v>9406874 SHAHINA MOHAMED SHAREEF E n g l i 20 Mala 20 Econ 20 Comp 20 Busi 20 Acco 20</v>
      </c>
      <c r="C81" s="0" t="str">
        <f aca="false">RIGHT(B81,56)</f>
        <v>EEF E n g l i 20 Mala 20 Econ 20 Comp 20 Busi 20 Acco 20</v>
      </c>
    </row>
    <row collapsed="false" customFormat="false" customHeight="false" hidden="false" ht="14.75" outlineLevel="0" r="82">
      <c r="A82" s="0" t="s">
        <v>125</v>
      </c>
      <c r="B82" s="0" t="str">
        <f aca="false">TRIM(A82)</f>
        <v>9406877 SYAMLY JACOB Engli 20 Mala 20 Econ 20 Comp 20 Busi 20 Acco 20</v>
      </c>
      <c r="C82" s="0" t="str">
        <f aca="false">RIGHT(B82,56)</f>
        <v>Y JACOB Engli 20 Mala 20 Econ 20 Comp 20 Busi 20 Acco 20</v>
      </c>
    </row>
    <row collapsed="false" customFormat="false" customHeight="false" hidden="false" ht="14.75" outlineLevel="0" r="83">
      <c r="A83" s="0" t="s">
        <v>126</v>
      </c>
      <c r="B83" s="0" t="str">
        <f aca="false">TRIM(A83)</f>
        <v>9406876 SUMAYYA KADER MON E n g l i 20 Mala 20 Econ 19 Comp 19 Busi 19 Acco 19</v>
      </c>
      <c r="C83" s="0" t="str">
        <f aca="false">RIGHT(B83,56)</f>
        <v>MON E n g l i 20 Mala 20 Econ 19 Comp 19 Busi 19 Acco 19</v>
      </c>
    </row>
    <row collapsed="false" customFormat="false" customHeight="false" hidden="false" ht="14.75" outlineLevel="0" r="84">
      <c r="A84" s="0" t="s">
        <v>127</v>
      </c>
      <c r="B84" s="0" t="str">
        <f aca="false">TRIM(A84)</f>
        <v>9406870 FEMI JOSEPH KOLLANNOOR E n g li 20 Mala 20 Econ 20 Comp 20 Busi 20 Acco 20</v>
      </c>
      <c r="C84" s="0" t="str">
        <f aca="false">RIGHT(B84,56)</f>
        <v>NOOR E n g li 20 Mala 20 Econ 20 Comp 20 Busi 20 Acco 20</v>
      </c>
    </row>
    <row collapsed="false" customFormat="false" customHeight="false" hidden="false" ht="14.75" outlineLevel="0" r="85">
      <c r="A85" s="0" t="s">
        <v>128</v>
      </c>
      <c r="B85" s="0" t="str">
        <f aca="false">TRIM(A85)</f>
        <v>9406869 ADITHYA THULASEEDHARAN E n g l i 20 Mala 20 Econ 20 Comp 20 Busi 20 Acco 20</v>
      </c>
      <c r="C85" s="0" t="str">
        <f aca="false">RIGHT(B85,56)</f>
        <v>RAN E n g l i 20 Mala 20 Econ 20 Comp 20 Busi 20 Acco 20</v>
      </c>
    </row>
    <row collapsed="false" customFormat="false" customHeight="false" hidden="false" ht="14.75" outlineLevel="0" r="86">
      <c r="A86" s="0" t="s">
        <v>129</v>
      </c>
      <c r="B86" s="0" t="str">
        <f aca="false">TRIM(A86)</f>
        <v>9406873 SALMA RAFEEK Engli 20 Mala 20 Econ 20 Comp 20 Busi 20 Acco 20</v>
      </c>
      <c r="C86" s="0" t="str">
        <f aca="false">RIGHT(B86,56)</f>
        <v> RAFEEK Engli 20 Mala 20 Econ 20 Comp 20 Busi 20 Acco 20</v>
      </c>
    </row>
    <row collapsed="false" customFormat="false" customHeight="false" hidden="false" ht="14.75" outlineLevel="0" r="87">
      <c r="A87" s="0" t="s">
        <v>130</v>
      </c>
      <c r="B87" s="0" t="str">
        <f aca="false">TRIM(A87)</f>
        <v>9406872 NAVYA ANIL Engli 20 Mala 20 Econ 20 Comp 20 Busi 20 Acco 20</v>
      </c>
      <c r="C87" s="0" t="str">
        <f aca="false">RIGHT(B87,56)</f>
        <v>YA ANIL Engli 20 Mala 20 Econ 20 Comp 20 Busi 20 Acco 20</v>
      </c>
    </row>
    <row collapsed="false" customFormat="false" customHeight="false" hidden="false" ht="14.75" outlineLevel="0" r="88">
      <c r="A88" s="0" t="s">
        <v>131</v>
      </c>
      <c r="B88" s="0" t="str">
        <f aca="false">TRIM(A88)</f>
        <v>9406907 RAZNA HASSAN KUNHI E n g l i 20 Hind 20 Econ 20 Comp 20 Busi 20 Acco 20</v>
      </c>
      <c r="C88" s="0" t="str">
        <f aca="false">RIGHT(B88,56)</f>
        <v>NHI E n g l i 20 Hind 20 Econ 20 Comp 20 Busi 20 Acco 20</v>
      </c>
    </row>
    <row collapsed="false" customFormat="false" customHeight="false" hidden="false" ht="14.75" outlineLevel="0" r="89">
      <c r="A89" s="0" t="s">
        <v>132</v>
      </c>
      <c r="B89" s="0" t="str">
        <f aca="false">TRIM(A89)</f>
        <v>9406908 SAHIBA SAJID MOHAMED ALI SAJID E n g l i 20 Hind 20 Econ 20 Comp 20 Busi 20 Acco 20</v>
      </c>
      <c r="C89" s="0" t="str">
        <f aca="false">RIGHT(B89,56)</f>
        <v>JID E n g l i 20 Hind 20 Econ 20 Comp 20 Busi 20 Acco 20</v>
      </c>
    </row>
    <row collapsed="false" customFormat="false" customHeight="false" hidden="false" ht="14.75" outlineLevel="0" r="90">
      <c r="A90" s="0" t="s">
        <v>133</v>
      </c>
      <c r="B90" s="0" t="str">
        <f aca="false">TRIM(A90)</f>
        <v>9406906 RAISA RAFEEK MOHAMED E n g li 20 Hind 20 Econ 20 Comp 20 Busi 20 Acco 20</v>
      </c>
      <c r="C90" s="0" t="str">
        <f aca="false">RIGHT(B90,56)</f>
        <v>AMED E n g li 20 Hind 20 Econ 20 Comp 20 Busi 20 Acco 20</v>
      </c>
    </row>
    <row collapsed="false" customFormat="false" customHeight="false" hidden="false" ht="14.75" outlineLevel="0" r="91">
      <c r="A91" s="0" t="s">
        <v>134</v>
      </c>
      <c r="B91" s="0" t="str">
        <f aca="false">TRIM(A91)</f>
        <v>9406904 MAHMOODA JAWAHIRA E n g l i 20 Hind 20 Econ 20 Comp 19 Busi 19 Acco 19</v>
      </c>
      <c r="C91" s="0" t="str">
        <f aca="false">RIGHT(B91,56)</f>
        <v>IRA E n g l i 20 Hind 20 Econ 20 Comp 19 Busi 19 Acco 19</v>
      </c>
    </row>
    <row collapsed="false" customFormat="false" customHeight="false" hidden="false" ht="14.75" outlineLevel="0" r="92">
      <c r="A92" s="0" t="s">
        <v>135</v>
      </c>
      <c r="B92" s="0" t="str">
        <f aca="false">TRIM(A92)</f>
        <v>9406905 MINNA MOHAMMED ABDUL KADER E n g l i 2 0 Hind 20 Econ 20 Comp 20 Busi 20 Acco 20</v>
      </c>
      <c r="C92" s="0" t="str">
        <f aca="false">RIGHT(B92,56)</f>
        <v>ER E n g l i 2 0 Hind 20 Econ 20 Comp 20 Busi 20 Acco 20</v>
      </c>
    </row>
    <row collapsed="false" customFormat="false" customHeight="false" hidden="false" ht="14.75" outlineLevel="0" r="93">
      <c r="A93" s="0" t="s">
        <v>136</v>
      </c>
      <c r="B93" s="0" t="str">
        <f aca="false">TRIM(A93)</f>
        <v>9406913 SULTHANA RAFEEK E n gli 20 Hind 20 Econ 20 Comp 20 Busi 20 Acco 20</v>
      </c>
      <c r="C93" s="0" t="str">
        <f aca="false">RIGHT(B93,56)</f>
        <v>AFEEK E n gli 20 Hind 20 Econ 20 Comp 20 Busi 20 Acco 20</v>
      </c>
    </row>
    <row collapsed="false" customFormat="false" customHeight="false" hidden="false" ht="14.75" outlineLevel="0" r="94">
      <c r="A94" s="0" t="s">
        <v>137</v>
      </c>
      <c r="B94" s="0" t="str">
        <f aca="false">TRIM(A94)</f>
        <v>9406914 ZAINAB ZUBER Engli 20 Hind 20 Econ 19 Comp 19 Busi 19 Acco 20</v>
      </c>
      <c r="C94" s="0" t="str">
        <f aca="false">RIGHT(B94,56)</f>
        <v>B ZUBER Engli 20 Hind 20 Econ 19 Comp 19 Busi 19 Acco 20</v>
      </c>
    </row>
    <row collapsed="false" customFormat="false" customHeight="false" hidden="false" ht="14.75" outlineLevel="0" r="95">
      <c r="A95" s="0" t="s">
        <v>138</v>
      </c>
      <c r="B95" s="0" t="str">
        <f aca="false">TRIM(A95)</f>
        <v>9406912 SRUTHY SREE KUMAR E n g l i 20 Hind 20 Econ 20 Comp 20 Busi 20 Acco 20</v>
      </c>
      <c r="C95" s="0" t="str">
        <f aca="false">RIGHT(B95,56)</f>
        <v>MAR E n g l i 20 Hind 20 Econ 20 Comp 20 Busi 20 Acco 20</v>
      </c>
    </row>
    <row collapsed="false" customFormat="false" customHeight="false" hidden="false" ht="14.75" outlineLevel="0" r="96">
      <c r="A96" s="0" t="s">
        <v>139</v>
      </c>
      <c r="B96" s="0" t="str">
        <f aca="false">TRIM(A96)</f>
        <v>9406909 SHADA AYESHA ABDUL KADER E n g l i 20 Hind 20 Econ 20 Comp 20 Busi 20 Acco 20</v>
      </c>
      <c r="C96" s="0" t="str">
        <f aca="false">RIGHT(B96,56)</f>
        <v>DER E n g l i 20 Hind 20 Econ 20 Comp 20 Busi 20 Acco 20</v>
      </c>
    </row>
    <row collapsed="false" customFormat="false" customHeight="false" hidden="false" ht="14.75" outlineLevel="0" r="97">
      <c r="A97" s="0" t="s">
        <v>140</v>
      </c>
      <c r="B97" s="0" t="str">
        <f aca="false">TRIM(A97)</f>
        <v>9406910 SHERIN ELIZABETH RAJU E n g l i 20 Hind 20 Econ 20 Comp 20 Busi 20 Acco 20</v>
      </c>
      <c r="C97" s="0" t="str">
        <f aca="false">RIGHT(B97,56)</f>
        <v>AJU E n g l i 20 Hind 20 Econ 20 Comp 20 Busi 20 Acco 20</v>
      </c>
    </row>
    <row collapsed="false" customFormat="false" customHeight="false" hidden="false" ht="14.75" outlineLevel="0" r="98">
      <c r="A98" s="0" t="s">
        <v>141</v>
      </c>
      <c r="B98" s="0" t="str">
        <f aca="false">TRIM(A98)</f>
        <v>9406896 AHSANA AHMED NONDATHU PARAMBIL Engli 20 Hind 20 Econ 20 Comp 20 Busi 20 Acco 20</v>
      </c>
      <c r="C98" s="0" t="str">
        <f aca="false">RIGHT(B98,56)</f>
        <v>ARAMBIL Engli 20 Hind 20 Econ 20 Comp 20 Busi 20 Acco 20</v>
      </c>
    </row>
    <row collapsed="false" customFormat="false" customHeight="false" hidden="false" ht="14.75" outlineLevel="0" r="99">
      <c r="A99" s="0" t="s">
        <v>142</v>
      </c>
      <c r="B99" s="0" t="str">
        <f aca="false">TRIM(A99)</f>
        <v>9406897 AISHWARYA PREELA SURENDRAN E n g l i 2 0 Hind 20 Econ 20 Comp 20 Busi 20 Acco 20</v>
      </c>
      <c r="C99" s="0" t="str">
        <f aca="false">RIGHT(B99,56)</f>
        <v>AN E n g l i 2 0 Hind 20 Econ 20 Comp 20 Busi 20 Acco 20</v>
      </c>
    </row>
    <row collapsed="false" customFormat="false" customHeight="false" hidden="false" ht="14.75" outlineLevel="0" r="100">
      <c r="A100" s="0" t="s">
        <v>143</v>
      </c>
      <c r="B100" s="0" t="str">
        <f aca="false">TRIM(A100)</f>
        <v>9406895 SULTAN YOUSUF KHAN E n g l i 19 Hind 20 Econ 20 Comp 20 Busi 20 Acco 20</v>
      </c>
      <c r="C100" s="0" t="str">
        <f aca="false">RIGHT(B100,56)</f>
        <v>HAN E n g l i 19 Hind 20 Econ 20 Comp 20 Busi 20 Acco 20</v>
      </c>
    </row>
    <row collapsed="false" customFormat="false" customHeight="false" hidden="false" ht="14.75" outlineLevel="0" r="101">
      <c r="A101" s="0" t="s">
        <v>144</v>
      </c>
      <c r="B101" s="0" t="str">
        <f aca="false">TRIM(A101)</f>
        <v>9406893 SHUAIB SHERFUDHEEN E n g l i 18 Hind 19 Econ 18 Comp 20 Busi 20 Acco 19</v>
      </c>
      <c r="C101" s="0" t="str">
        <f aca="false">RIGHT(B101,56)</f>
        <v>EEN E n g l i 18 Hind 19 Econ 18 Comp 20 Busi 20 Acco 19</v>
      </c>
    </row>
    <row collapsed="false" customFormat="false" customHeight="false" hidden="false" ht="14.75" outlineLevel="0" r="102">
      <c r="A102" s="0" t="s">
        <v>145</v>
      </c>
      <c r="B102" s="0" t="str">
        <f aca="false">TRIM(A102)</f>
        <v>9406894 SUGEESH SUGUNAN E n g li 18 Hind 18 Econ 18 Comp 18 Busi 18 Acco 19</v>
      </c>
      <c r="C102" s="0" t="str">
        <f aca="false">RIGHT(B102,56)</f>
        <v>UNAN E n g li 18 Hind 18 Econ 18 Comp 18 Busi 18 Acco 19</v>
      </c>
    </row>
    <row collapsed="false" customFormat="false" customHeight="false" hidden="false" ht="14.75" outlineLevel="0" r="103">
      <c r="A103" s="0" t="s">
        <v>146</v>
      </c>
      <c r="B103" s="0" t="str">
        <f aca="false">TRIM(A103)</f>
        <v>9406902 LAJISHA K ABDUL LATHEEF E n g l i 20 Hind 20 Econ 20 Comp 20 Busi 20 Acco 20</v>
      </c>
      <c r="C103" s="0" t="str">
        <f aca="false">RIGHT(B103,56)</f>
        <v>EEF E n g l i 20 Hind 20 Econ 20 Comp 20 Busi 20 Acco 20</v>
      </c>
    </row>
    <row collapsed="false" customFormat="false" customHeight="false" hidden="false" ht="14.75" outlineLevel="0" r="104">
      <c r="A104" s="0" t="s">
        <v>147</v>
      </c>
      <c r="B104" s="0" t="str">
        <f aca="false">TRIM(A104)</f>
        <v>9406903 LUBNA NAFEESA HAMZA E n g l i 20 Hind 20 Econ 20 Comp 20 Busi 20 Acco 20</v>
      </c>
      <c r="C104" s="0" t="str">
        <f aca="false">RIGHT(B104,56)</f>
        <v>MZA E n g l i 20 Hind 20 Econ 20 Comp 20 Busi 20 Acco 20</v>
      </c>
    </row>
    <row collapsed="false" customFormat="false" customHeight="false" hidden="false" ht="14.75" outlineLevel="0" r="105">
      <c r="A105" s="0" t="s">
        <v>148</v>
      </c>
      <c r="B105" s="0" t="str">
        <f aca="false">TRIM(A105)</f>
        <v>9406901 HIBAH Engli 20 Hind 20 Econ 20 Comp 20 Busi 20 Acco 20</v>
      </c>
      <c r="C105" s="0" t="str">
        <f aca="false">RIGHT(B105,56)</f>
        <v>1 HIBAH Engli 20 Hind 20 Econ 20 Comp 20 Busi 20 Acco 20</v>
      </c>
    </row>
    <row collapsed="false" customFormat="false" customHeight="false" hidden="false" ht="14.75" outlineLevel="0" r="106">
      <c r="A106" s="0" t="s">
        <v>149</v>
      </c>
      <c r="B106" s="0" t="str">
        <f aca="false">TRIM(A106)</f>
        <v>9406898 ANU SREEKUMAR E n gli 20 Hind 20 Econ 20 Comp 20 Busi 20 Acco 20</v>
      </c>
      <c r="C106" s="0" t="str">
        <f aca="false">RIGHT(B106,56)</f>
        <v>KUMAR E n gli 20 Hind 20 Econ 20 Comp 20 Busi 20 Acco 20</v>
      </c>
    </row>
    <row collapsed="false" customFormat="false" customHeight="false" hidden="false" ht="14.75" outlineLevel="0" r="107">
      <c r="A107" s="0" t="s">
        <v>150</v>
      </c>
      <c r="B107" s="0" t="str">
        <f aca="false">TRIM(A107)</f>
        <v>9406900 FATHIMATH ZAHRAH E n g li 20 Hind 20 Econ 19 Comp 19 Busi 19 Acco 19</v>
      </c>
      <c r="C107" s="0" t="str">
        <f aca="false">RIGHT(B107,56)</f>
        <v>HRAH E n g li 20 Hind 20 Econ 19 Comp 19 Busi 19 Acco 19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B1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pane activePane="topLeft" topLeftCell="A1" xSplit="0" ySplit="-1"/>
      <selection activeCell="C1" activeCellId="0" pane="topLeft" sqref="C1"/>
      <selection activeCell="A1" activeCellId="0" pane="bottomLeft" sqref="A1"/>
    </sheetView>
  </sheetViews>
  <cols>
    <col collapsed="false" hidden="false" max="1" min="1" style="0" width="10.9725490196078"/>
    <col collapsed="false" hidden="false" max="2" min="2" style="0" width="36.7921568627451"/>
    <col collapsed="false" hidden="false" max="4" min="3" style="0" width="5.33725490196078"/>
    <col collapsed="false" hidden="false" max="15" min="5" style="0" width="6.20392156862745"/>
    <col collapsed="false" hidden="false" max="18" min="16" style="0" width="5.62745098039216"/>
    <col collapsed="false" hidden="false" max="19" min="19" style="0" width="3.03137254901961"/>
    <col collapsed="false" hidden="false" max="1025" min="20" style="0" width="8.75686274509804"/>
  </cols>
  <sheetData>
    <row collapsed="false" customFormat="false" customHeight="false" hidden="false" ht="14.75" outlineLevel="0" r="4">
      <c r="A4" s="0" t="n">
        <v>9406823</v>
      </c>
      <c r="B4" s="2" t="s">
        <v>151</v>
      </c>
    </row>
    <row collapsed="false" customFormat="false" customHeight="false" hidden="false" ht="14.75" outlineLevel="0" r="5">
      <c r="A5" s="0" t="n">
        <v>9406822</v>
      </c>
      <c r="B5" s="2" t="s">
        <v>152</v>
      </c>
    </row>
    <row collapsed="false" customFormat="false" customHeight="false" hidden="false" ht="14.75" outlineLevel="0" r="6">
      <c r="A6" s="0" t="n">
        <v>9406825</v>
      </c>
      <c r="B6" s="2" t="s">
        <v>153</v>
      </c>
    </row>
    <row collapsed="false" customFormat="false" customHeight="false" hidden="false" ht="14.75" outlineLevel="0" r="7">
      <c r="A7" s="0" t="n">
        <v>9406824</v>
      </c>
      <c r="B7" s="2" t="s">
        <v>154</v>
      </c>
    </row>
    <row collapsed="false" customFormat="false" customHeight="false" hidden="false" ht="14.75" outlineLevel="0" r="8">
      <c r="A8" s="0" t="n">
        <v>9406819</v>
      </c>
      <c r="B8" s="2" t="s">
        <v>155</v>
      </c>
    </row>
    <row collapsed="false" customFormat="false" customHeight="false" hidden="false" ht="14.75" outlineLevel="0" r="9">
      <c r="A9" s="0" t="n">
        <v>9406818</v>
      </c>
      <c r="B9" s="2" t="s">
        <v>156</v>
      </c>
    </row>
    <row collapsed="false" customFormat="false" customHeight="false" hidden="false" ht="14.75" outlineLevel="0" r="10">
      <c r="A10" s="0" t="n">
        <v>9406821</v>
      </c>
      <c r="B10" s="2" t="s">
        <v>157</v>
      </c>
    </row>
    <row collapsed="false" customFormat="false" customHeight="false" hidden="false" ht="14.75" outlineLevel="0" r="11">
      <c r="A11" s="0" t="n">
        <v>9406820</v>
      </c>
      <c r="B11" s="2" t="s">
        <v>158</v>
      </c>
    </row>
    <row collapsed="false" customFormat="false" customHeight="false" hidden="false" ht="14.75" outlineLevel="0" r="12">
      <c r="A12" s="0" t="n">
        <v>9406826</v>
      </c>
      <c r="B12" s="2" t="s">
        <v>159</v>
      </c>
    </row>
    <row collapsed="false" customFormat="false" customHeight="false" hidden="false" ht="14.75" outlineLevel="0" r="13">
      <c r="A13" s="0" t="n">
        <v>9406828</v>
      </c>
      <c r="B13" s="2" t="s">
        <v>160</v>
      </c>
    </row>
    <row collapsed="false" customFormat="false" customHeight="false" hidden="false" ht="14.75" outlineLevel="0" r="14">
      <c r="A14" s="0" t="n">
        <v>9406827</v>
      </c>
      <c r="B14" s="2" t="s">
        <v>161</v>
      </c>
    </row>
    <row collapsed="false" customFormat="false" customHeight="false" hidden="false" ht="14.75" outlineLevel="0" r="15">
      <c r="A15" s="0" t="n">
        <v>9406829</v>
      </c>
      <c r="B15" s="2" t="s">
        <v>162</v>
      </c>
    </row>
    <row collapsed="false" customFormat="false" customHeight="false" hidden="false" ht="14.75" outlineLevel="0" r="16">
      <c r="A16" s="0" t="n">
        <v>9406817</v>
      </c>
      <c r="B16" s="2" t="s">
        <v>163</v>
      </c>
    </row>
    <row collapsed="false" customFormat="false" customHeight="false" hidden="false" ht="14.75" outlineLevel="0" r="17">
      <c r="A17" s="0" t="n">
        <v>9406806</v>
      </c>
      <c r="B17" s="2" t="s">
        <v>164</v>
      </c>
    </row>
    <row collapsed="false" customFormat="false" customHeight="false" hidden="false" ht="14.75" outlineLevel="0" r="18">
      <c r="A18" s="0" t="n">
        <v>9406807</v>
      </c>
      <c r="B18" s="2" t="s">
        <v>165</v>
      </c>
    </row>
    <row collapsed="false" customFormat="false" customHeight="false" hidden="false" ht="14.75" outlineLevel="0" r="19">
      <c r="A19" s="0" t="n">
        <v>9406808</v>
      </c>
      <c r="B19" s="2" t="s">
        <v>166</v>
      </c>
    </row>
    <row collapsed="false" customFormat="false" customHeight="false" hidden="false" ht="14.75" outlineLevel="0" r="20">
      <c r="A20" s="0" t="n">
        <v>9406805</v>
      </c>
      <c r="B20" s="2" t="s">
        <v>167</v>
      </c>
    </row>
    <row collapsed="false" customFormat="false" customHeight="false" hidden="false" ht="14.75" outlineLevel="0" r="21">
      <c r="A21" s="0" t="n">
        <v>9406802</v>
      </c>
      <c r="B21" s="2" t="s">
        <v>168</v>
      </c>
    </row>
    <row collapsed="false" customFormat="false" customHeight="false" hidden="false" ht="14.75" outlineLevel="0" r="22">
      <c r="A22" s="0" t="n">
        <v>9406803</v>
      </c>
      <c r="B22" s="2" t="s">
        <v>169</v>
      </c>
    </row>
    <row collapsed="false" customFormat="false" customHeight="false" hidden="false" ht="14.75" outlineLevel="0" r="23">
      <c r="A23" s="0" t="n">
        <v>9406804</v>
      </c>
      <c r="B23" s="2" t="s">
        <v>170</v>
      </c>
    </row>
    <row collapsed="false" customFormat="false" customHeight="false" hidden="false" ht="14.75" outlineLevel="0" r="24">
      <c r="A24" s="0" t="n">
        <v>9406809</v>
      </c>
      <c r="B24" s="2" t="s">
        <v>171</v>
      </c>
    </row>
    <row collapsed="false" customFormat="false" customHeight="false" hidden="false" ht="14.75" outlineLevel="0" r="25">
      <c r="A25" s="0" t="n">
        <v>9406814</v>
      </c>
      <c r="B25" s="2" t="s">
        <v>172</v>
      </c>
    </row>
    <row collapsed="false" customFormat="false" customHeight="false" hidden="false" ht="14.75" outlineLevel="0" r="26">
      <c r="A26" s="0" t="n">
        <v>9406815</v>
      </c>
      <c r="B26" s="2" t="s">
        <v>173</v>
      </c>
    </row>
    <row collapsed="false" customFormat="false" customHeight="false" hidden="false" ht="14.75" outlineLevel="0" r="27">
      <c r="A27" s="0" t="n">
        <v>9406816</v>
      </c>
      <c r="B27" s="2" t="s">
        <v>174</v>
      </c>
    </row>
    <row collapsed="false" customFormat="false" customHeight="false" hidden="false" ht="14.75" outlineLevel="0" r="28">
      <c r="A28" s="0" t="n">
        <v>9406813</v>
      </c>
      <c r="B28" s="2" t="s">
        <v>175</v>
      </c>
    </row>
    <row collapsed="false" customFormat="false" customHeight="false" hidden="false" ht="14.75" outlineLevel="0" r="29">
      <c r="A29" s="0" t="n">
        <v>9406810</v>
      </c>
      <c r="B29" s="2" t="s">
        <v>176</v>
      </c>
    </row>
    <row collapsed="false" customFormat="false" customHeight="false" hidden="false" ht="14.75" outlineLevel="0" r="30">
      <c r="A30" s="0" t="n">
        <v>9406811</v>
      </c>
      <c r="B30" s="2" t="s">
        <v>177</v>
      </c>
    </row>
    <row collapsed="false" customFormat="false" customHeight="false" hidden="false" ht="14.75" outlineLevel="0" r="31">
      <c r="A31" s="0" t="n">
        <v>9406812</v>
      </c>
      <c r="B31" s="2" t="s">
        <v>178</v>
      </c>
    </row>
    <row collapsed="false" customFormat="false" customHeight="false" hidden="false" ht="14.75" outlineLevel="0" r="32">
      <c r="A32" s="0" t="n">
        <v>9406853</v>
      </c>
      <c r="B32" s="2" t="s">
        <v>179</v>
      </c>
    </row>
    <row collapsed="false" customFormat="false" customHeight="false" hidden="false" ht="14.75" outlineLevel="0" r="33">
      <c r="A33" s="0" t="n">
        <v>9406852</v>
      </c>
      <c r="B33" s="2" t="s">
        <v>180</v>
      </c>
    </row>
    <row collapsed="false" customFormat="false" customHeight="false" hidden="false" ht="14.75" outlineLevel="0" r="34">
      <c r="A34" s="0" t="n">
        <v>9406855</v>
      </c>
      <c r="B34" s="2" t="s">
        <v>181</v>
      </c>
    </row>
    <row collapsed="false" customFormat="false" customHeight="false" hidden="false" ht="14.75" outlineLevel="0" r="35">
      <c r="A35" s="0" t="n">
        <v>9406854</v>
      </c>
      <c r="B35" s="2" t="s">
        <v>182</v>
      </c>
    </row>
    <row collapsed="false" customFormat="false" customHeight="false" hidden="false" ht="14.75" outlineLevel="0" r="36">
      <c r="A36" s="0" t="n">
        <v>9406849</v>
      </c>
      <c r="B36" s="2" t="s">
        <v>183</v>
      </c>
    </row>
    <row collapsed="false" customFormat="false" customHeight="false" hidden="false" ht="14.75" outlineLevel="0" r="37">
      <c r="A37" s="0" t="n">
        <v>9406848</v>
      </c>
      <c r="B37" s="2" t="s">
        <v>184</v>
      </c>
    </row>
    <row collapsed="false" customFormat="false" customHeight="false" hidden="false" ht="14.75" outlineLevel="0" r="38">
      <c r="A38" s="0" t="n">
        <v>9406851</v>
      </c>
      <c r="B38" s="2" t="s">
        <v>185</v>
      </c>
    </row>
    <row collapsed="false" customFormat="false" customHeight="false" hidden="false" ht="14.75" outlineLevel="0" r="39">
      <c r="A39" s="0" t="n">
        <v>9406850</v>
      </c>
      <c r="B39" s="2" t="s">
        <v>186</v>
      </c>
    </row>
    <row collapsed="false" customFormat="false" customHeight="false" hidden="false" ht="14.75" outlineLevel="0" r="40">
      <c r="A40" s="0" t="n">
        <v>9406860</v>
      </c>
      <c r="B40" s="2" t="s">
        <v>187</v>
      </c>
    </row>
    <row collapsed="false" customFormat="false" customHeight="false" hidden="false" ht="14.75" outlineLevel="0" r="41">
      <c r="A41" s="0" t="n">
        <v>9406857</v>
      </c>
      <c r="B41" s="2" t="s">
        <v>188</v>
      </c>
    </row>
    <row collapsed="false" customFormat="false" customHeight="false" hidden="false" ht="14.75" outlineLevel="0" r="42">
      <c r="A42" s="0" t="n">
        <v>9406856</v>
      </c>
      <c r="B42" s="2" t="s">
        <v>189</v>
      </c>
    </row>
    <row collapsed="false" customFormat="false" customHeight="false" hidden="false" ht="14.75" outlineLevel="0" r="43">
      <c r="A43" s="0" t="n">
        <v>9406859</v>
      </c>
      <c r="B43" s="2" t="s">
        <v>190</v>
      </c>
    </row>
    <row collapsed="false" customFormat="false" customHeight="false" hidden="false" ht="14.75" outlineLevel="0" r="44">
      <c r="A44" s="0" t="n">
        <v>9406858</v>
      </c>
      <c r="B44" s="2" t="s">
        <v>191</v>
      </c>
    </row>
    <row collapsed="false" customFormat="false" customHeight="false" hidden="false" ht="14.75" outlineLevel="0" r="45">
      <c r="A45" s="0" t="n">
        <v>9406837</v>
      </c>
      <c r="B45" s="2" t="s">
        <v>192</v>
      </c>
    </row>
    <row collapsed="false" customFormat="false" customHeight="false" hidden="false" ht="14.75" outlineLevel="0" r="46">
      <c r="A46" s="0" t="n">
        <v>9406835</v>
      </c>
      <c r="B46" s="2" t="s">
        <v>193</v>
      </c>
    </row>
    <row collapsed="false" customFormat="false" customHeight="false" hidden="false" ht="14.75" outlineLevel="0" r="47">
      <c r="A47" s="0" t="n">
        <v>9406839</v>
      </c>
      <c r="B47" s="2" t="s">
        <v>194</v>
      </c>
    </row>
    <row collapsed="false" customFormat="false" customHeight="false" hidden="false" ht="14.75" outlineLevel="0" r="48">
      <c r="A48" s="0" t="n">
        <v>9406838</v>
      </c>
      <c r="B48" s="2" t="s">
        <v>195</v>
      </c>
    </row>
    <row collapsed="false" customFormat="false" customHeight="false" hidden="false" ht="14.75" outlineLevel="0" r="49">
      <c r="A49" s="0" t="n">
        <v>9406831</v>
      </c>
      <c r="B49" s="2" t="s">
        <v>196</v>
      </c>
    </row>
    <row collapsed="false" customFormat="false" customHeight="false" hidden="false" ht="14.75" outlineLevel="0" r="50">
      <c r="A50" s="0" t="n">
        <v>9406830</v>
      </c>
      <c r="B50" s="2" t="s">
        <v>197</v>
      </c>
    </row>
    <row collapsed="false" customFormat="false" customHeight="false" hidden="false" ht="14.75" outlineLevel="0" r="51">
      <c r="A51" s="0" t="n">
        <v>9406834</v>
      </c>
      <c r="B51" s="2" t="s">
        <v>198</v>
      </c>
    </row>
    <row collapsed="false" customFormat="false" customHeight="false" hidden="false" ht="14.75" outlineLevel="0" r="52">
      <c r="A52" s="0" t="n">
        <v>9406832</v>
      </c>
      <c r="B52" s="2" t="s">
        <v>199</v>
      </c>
    </row>
    <row collapsed="false" customFormat="false" customHeight="false" hidden="false" ht="14.75" outlineLevel="0" r="53">
      <c r="A53" s="0" t="n">
        <v>9406845</v>
      </c>
      <c r="B53" s="2" t="s">
        <v>200</v>
      </c>
    </row>
    <row collapsed="false" customFormat="false" customHeight="false" hidden="false" ht="14.75" outlineLevel="0" r="54">
      <c r="A54" s="0" t="n">
        <v>9406844</v>
      </c>
      <c r="B54" s="2" t="s">
        <v>201</v>
      </c>
    </row>
    <row collapsed="false" customFormat="false" customHeight="false" hidden="false" ht="14.75" outlineLevel="0" r="55">
      <c r="A55" s="0" t="n">
        <v>9406847</v>
      </c>
      <c r="B55" s="2" t="s">
        <v>202</v>
      </c>
    </row>
    <row collapsed="false" customFormat="false" customHeight="false" hidden="false" ht="14.75" outlineLevel="0" r="56">
      <c r="A56" s="0" t="n">
        <v>9406846</v>
      </c>
      <c r="B56" s="2" t="s">
        <v>203</v>
      </c>
    </row>
    <row collapsed="false" customFormat="false" customHeight="false" hidden="false" ht="14.75" outlineLevel="0" r="57">
      <c r="A57" s="0" t="n">
        <v>9406841</v>
      </c>
      <c r="B57" s="2" t="s">
        <v>204</v>
      </c>
    </row>
    <row collapsed="false" customFormat="false" customHeight="false" hidden="false" ht="14.75" outlineLevel="0" r="58">
      <c r="A58" s="0" t="n">
        <v>9406840</v>
      </c>
      <c r="B58" s="2" t="s">
        <v>205</v>
      </c>
    </row>
    <row collapsed="false" customFormat="false" customHeight="false" hidden="false" ht="14.75" outlineLevel="0" r="59">
      <c r="A59" s="0" t="n">
        <v>9406843</v>
      </c>
      <c r="B59" s="2" t="s">
        <v>206</v>
      </c>
    </row>
    <row collapsed="false" customFormat="false" customHeight="false" hidden="false" ht="14.75" outlineLevel="0" r="60">
      <c r="A60" s="0" t="n">
        <v>9406842</v>
      </c>
      <c r="B60" s="2" t="s">
        <v>207</v>
      </c>
    </row>
    <row collapsed="false" customFormat="false" customHeight="false" hidden="false" ht="14.75" outlineLevel="0" r="61">
      <c r="A61" s="0" t="n">
        <v>9406883</v>
      </c>
      <c r="B61" s="2" t="s">
        <v>208</v>
      </c>
    </row>
    <row collapsed="false" customFormat="false" customHeight="false" hidden="false" ht="14.75" outlineLevel="0" r="62">
      <c r="A62" s="0" t="n">
        <v>9406882</v>
      </c>
      <c r="B62" s="2" t="s">
        <v>209</v>
      </c>
    </row>
    <row collapsed="false" customFormat="false" customHeight="false" hidden="false" ht="14.75" outlineLevel="0" r="63">
      <c r="A63" s="0" t="n">
        <v>9406885</v>
      </c>
      <c r="B63" s="2" t="s">
        <v>210</v>
      </c>
    </row>
    <row collapsed="false" customFormat="false" customHeight="false" hidden="false" ht="14.75" outlineLevel="0" r="64">
      <c r="A64" s="0" t="n">
        <v>9406884</v>
      </c>
      <c r="B64" s="2" t="s">
        <v>211</v>
      </c>
    </row>
    <row collapsed="false" customFormat="false" customHeight="false" hidden="false" ht="14.75" outlineLevel="0" r="65">
      <c r="A65" s="0" t="n">
        <v>9406879</v>
      </c>
      <c r="B65" s="2" t="s">
        <v>212</v>
      </c>
    </row>
    <row collapsed="false" customFormat="false" customHeight="false" hidden="false" ht="14.75" outlineLevel="0" r="66">
      <c r="A66" s="0" t="n">
        <v>9406878</v>
      </c>
      <c r="B66" s="2" t="s">
        <v>213</v>
      </c>
    </row>
    <row collapsed="false" customFormat="false" customHeight="false" hidden="false" ht="14.75" outlineLevel="0" r="67">
      <c r="A67" s="0" t="n">
        <v>9406881</v>
      </c>
      <c r="B67" s="2" t="s">
        <v>214</v>
      </c>
    </row>
    <row collapsed="false" customFormat="false" customHeight="false" hidden="false" ht="14.75" outlineLevel="0" r="68">
      <c r="A68" s="0" t="n">
        <v>9406880</v>
      </c>
      <c r="B68" s="2" t="s">
        <v>215</v>
      </c>
    </row>
    <row collapsed="false" customFormat="false" customHeight="false" hidden="false" ht="14.75" outlineLevel="0" r="69">
      <c r="A69" s="0" t="n">
        <v>9406892</v>
      </c>
      <c r="B69" s="2" t="s">
        <v>216</v>
      </c>
    </row>
    <row collapsed="false" customFormat="false" customHeight="false" hidden="false" ht="14.75" outlineLevel="0" r="70">
      <c r="A70" s="0" t="n">
        <v>9406891</v>
      </c>
      <c r="B70" s="2" t="s">
        <v>217</v>
      </c>
    </row>
    <row collapsed="false" customFormat="false" customHeight="false" hidden="false" ht="14.75" outlineLevel="0" r="71">
      <c r="A71" s="0" t="n">
        <v>9406888</v>
      </c>
      <c r="B71" s="2" t="s">
        <v>218</v>
      </c>
    </row>
    <row collapsed="false" customFormat="false" customHeight="false" hidden="false" ht="14.75" outlineLevel="0" r="72">
      <c r="A72" s="0" t="n">
        <v>9406887</v>
      </c>
      <c r="B72" s="2" t="s">
        <v>219</v>
      </c>
    </row>
    <row collapsed="false" customFormat="false" customHeight="false" hidden="false" ht="14.75" outlineLevel="0" r="73">
      <c r="A73" s="0" t="n">
        <v>9406890</v>
      </c>
      <c r="B73" s="2" t="s">
        <v>220</v>
      </c>
    </row>
    <row collapsed="false" customFormat="false" customHeight="false" hidden="false" ht="14.75" outlineLevel="0" r="74">
      <c r="A74" s="0" t="n">
        <v>9406889</v>
      </c>
      <c r="B74" s="2" t="s">
        <v>221</v>
      </c>
    </row>
    <row collapsed="false" customFormat="false" customHeight="false" hidden="false" ht="14.75" outlineLevel="0" r="75">
      <c r="A75" s="0" t="n">
        <v>9406866</v>
      </c>
      <c r="B75" s="2" t="s">
        <v>222</v>
      </c>
    </row>
    <row collapsed="false" customFormat="false" customHeight="false" hidden="false" ht="14.75" outlineLevel="0" r="76">
      <c r="A76" s="0" t="n">
        <v>9406865</v>
      </c>
      <c r="B76" s="2" t="s">
        <v>223</v>
      </c>
    </row>
    <row collapsed="false" customFormat="false" customHeight="false" hidden="false" ht="14.75" outlineLevel="0" r="77">
      <c r="A77" s="0" t="n">
        <v>9406868</v>
      </c>
      <c r="B77" s="2" t="s">
        <v>224</v>
      </c>
    </row>
    <row collapsed="false" customFormat="false" customHeight="false" hidden="false" ht="14.75" outlineLevel="0" r="78">
      <c r="A78" s="0" t="n">
        <v>9406867</v>
      </c>
      <c r="B78" s="2" t="s">
        <v>225</v>
      </c>
    </row>
    <row collapsed="false" customFormat="false" customHeight="false" hidden="false" ht="14.75" outlineLevel="0" r="79">
      <c r="A79" s="0" t="n">
        <v>9406862</v>
      </c>
      <c r="B79" s="2" t="s">
        <v>226</v>
      </c>
    </row>
    <row collapsed="false" customFormat="false" customHeight="false" hidden="false" ht="14.75" outlineLevel="0" r="80">
      <c r="A80" s="0" t="n">
        <v>9406861</v>
      </c>
      <c r="B80" s="2" t="s">
        <v>227</v>
      </c>
    </row>
    <row collapsed="false" customFormat="false" customHeight="false" hidden="false" ht="14.75" outlineLevel="0" r="81">
      <c r="A81" s="0" t="n">
        <v>9406864</v>
      </c>
      <c r="B81" s="2" t="s">
        <v>228</v>
      </c>
    </row>
    <row collapsed="false" customFormat="false" customHeight="false" hidden="false" ht="14.75" outlineLevel="0" r="82">
      <c r="A82" s="0" t="n">
        <v>9406863</v>
      </c>
      <c r="B82" s="2" t="s">
        <v>229</v>
      </c>
    </row>
    <row collapsed="false" customFormat="false" customHeight="false" hidden="false" ht="14.75" outlineLevel="0" r="83">
      <c r="A83" s="0" t="n">
        <v>9406875</v>
      </c>
      <c r="B83" s="2" t="s">
        <v>230</v>
      </c>
    </row>
    <row collapsed="false" customFormat="false" customHeight="false" hidden="false" ht="14.75" outlineLevel="0" r="84">
      <c r="A84" s="0" t="n">
        <v>9406874</v>
      </c>
      <c r="B84" s="2" t="s">
        <v>231</v>
      </c>
    </row>
    <row collapsed="false" customFormat="false" customHeight="false" hidden="false" ht="14.75" outlineLevel="0" r="85">
      <c r="A85" s="0" t="n">
        <v>9406877</v>
      </c>
      <c r="B85" s="2" t="s">
        <v>232</v>
      </c>
    </row>
    <row collapsed="false" customFormat="false" customHeight="false" hidden="false" ht="14.75" outlineLevel="0" r="86">
      <c r="A86" s="0" t="n">
        <v>9406876</v>
      </c>
      <c r="B86" s="2" t="s">
        <v>233</v>
      </c>
    </row>
    <row collapsed="false" customFormat="false" customHeight="false" hidden="false" ht="14.75" outlineLevel="0" r="87">
      <c r="A87" s="0" t="n">
        <v>9406870</v>
      </c>
      <c r="B87" s="2" t="s">
        <v>234</v>
      </c>
    </row>
    <row collapsed="false" customFormat="false" customHeight="false" hidden="false" ht="14.75" outlineLevel="0" r="88">
      <c r="A88" s="0" t="n">
        <v>9406869</v>
      </c>
      <c r="B88" s="2" t="s">
        <v>235</v>
      </c>
    </row>
    <row collapsed="false" customFormat="false" customHeight="false" hidden="false" ht="14.75" outlineLevel="0" r="89">
      <c r="A89" s="0" t="n">
        <v>9406873</v>
      </c>
      <c r="B89" s="2" t="s">
        <v>236</v>
      </c>
    </row>
    <row collapsed="false" customFormat="false" customHeight="false" hidden="false" ht="14.75" outlineLevel="0" r="90">
      <c r="A90" s="0" t="n">
        <v>9406872</v>
      </c>
      <c r="B90" s="2" t="s">
        <v>237</v>
      </c>
    </row>
    <row collapsed="false" customFormat="false" customHeight="false" hidden="false" ht="14.75" outlineLevel="0" r="91">
      <c r="A91" s="0" t="n">
        <v>9406907</v>
      </c>
      <c r="B91" s="2" t="s">
        <v>238</v>
      </c>
    </row>
    <row collapsed="false" customFormat="false" customHeight="false" hidden="false" ht="14.75" outlineLevel="0" r="92">
      <c r="A92" s="0" t="n">
        <v>9406908</v>
      </c>
      <c r="B92" s="2" t="s">
        <v>239</v>
      </c>
    </row>
    <row collapsed="false" customFormat="false" customHeight="false" hidden="false" ht="14.75" outlineLevel="0" r="93">
      <c r="A93" s="0" t="n">
        <v>9406906</v>
      </c>
      <c r="B93" s="2" t="s">
        <v>240</v>
      </c>
    </row>
    <row collapsed="false" customFormat="false" customHeight="false" hidden="false" ht="14.75" outlineLevel="0" r="94">
      <c r="A94" s="0" t="n">
        <v>9406904</v>
      </c>
      <c r="B94" s="2" t="s">
        <v>241</v>
      </c>
    </row>
    <row collapsed="false" customFormat="false" customHeight="false" hidden="false" ht="14.75" outlineLevel="0" r="95">
      <c r="A95" s="0" t="n">
        <v>9406905</v>
      </c>
      <c r="B95" s="2" t="s">
        <v>242</v>
      </c>
    </row>
    <row collapsed="false" customFormat="false" customHeight="false" hidden="false" ht="14.75" outlineLevel="0" r="96">
      <c r="A96" s="0" t="n">
        <v>9406913</v>
      </c>
      <c r="B96" s="2" t="s">
        <v>243</v>
      </c>
    </row>
    <row collapsed="false" customFormat="false" customHeight="false" hidden="false" ht="14.75" outlineLevel="0" r="97">
      <c r="A97" s="0" t="n">
        <v>9406914</v>
      </c>
      <c r="B97" s="2" t="s">
        <v>244</v>
      </c>
    </row>
    <row collapsed="false" customFormat="false" customHeight="false" hidden="false" ht="14.75" outlineLevel="0" r="98">
      <c r="A98" s="0" t="n">
        <v>9406912</v>
      </c>
      <c r="B98" s="2" t="s">
        <v>245</v>
      </c>
    </row>
    <row collapsed="false" customFormat="false" customHeight="false" hidden="false" ht="14.75" outlineLevel="0" r="99">
      <c r="A99" s="0" t="n">
        <v>9406909</v>
      </c>
      <c r="B99" s="2" t="s">
        <v>246</v>
      </c>
    </row>
    <row collapsed="false" customFormat="false" customHeight="false" hidden="false" ht="14.75" outlineLevel="0" r="100">
      <c r="A100" s="0" t="n">
        <v>9406910</v>
      </c>
      <c r="B100" s="2" t="s">
        <v>247</v>
      </c>
    </row>
    <row collapsed="false" customFormat="false" customHeight="false" hidden="false" ht="14.75" outlineLevel="0" r="101">
      <c r="A101" s="0" t="n">
        <v>9406896</v>
      </c>
      <c r="B101" s="2" t="s">
        <v>248</v>
      </c>
    </row>
    <row collapsed="false" customFormat="false" customHeight="false" hidden="false" ht="14.75" outlineLevel="0" r="102">
      <c r="A102" s="0" t="n">
        <v>9406897</v>
      </c>
      <c r="B102" s="2" t="s">
        <v>249</v>
      </c>
    </row>
    <row collapsed="false" customFormat="false" customHeight="false" hidden="false" ht="14.75" outlineLevel="0" r="103">
      <c r="A103" s="0" t="n">
        <v>9406895</v>
      </c>
      <c r="B103" s="2" t="s">
        <v>250</v>
      </c>
    </row>
    <row collapsed="false" customFormat="false" customHeight="false" hidden="false" ht="14.75" outlineLevel="0" r="104">
      <c r="A104" s="0" t="n">
        <v>9406893</v>
      </c>
      <c r="B104" s="2" t="s">
        <v>251</v>
      </c>
    </row>
    <row collapsed="false" customFormat="false" customHeight="false" hidden="false" ht="14.75" outlineLevel="0" r="105">
      <c r="A105" s="0" t="n">
        <v>9406894</v>
      </c>
      <c r="B105" s="2" t="s">
        <v>252</v>
      </c>
    </row>
    <row collapsed="false" customFormat="false" customHeight="false" hidden="false" ht="14.75" outlineLevel="0" r="106">
      <c r="A106" s="0" t="n">
        <v>9406902</v>
      </c>
      <c r="B106" s="2" t="s">
        <v>253</v>
      </c>
    </row>
    <row collapsed="false" customFormat="false" customHeight="false" hidden="false" ht="14.75" outlineLevel="0" r="107">
      <c r="A107" s="0" t="n">
        <v>9406903</v>
      </c>
      <c r="B107" s="2" t="s">
        <v>254</v>
      </c>
    </row>
    <row collapsed="false" customFormat="false" customHeight="false" hidden="false" ht="14.75" outlineLevel="0" r="108">
      <c r="A108" s="0" t="n">
        <v>9406901</v>
      </c>
      <c r="B108" s="2" t="s">
        <v>255</v>
      </c>
    </row>
    <row collapsed="false" customFormat="false" customHeight="false" hidden="false" ht="14.75" outlineLevel="0" r="109">
      <c r="A109" s="0" t="n">
        <v>9406898</v>
      </c>
      <c r="B109" s="2" t="s">
        <v>256</v>
      </c>
    </row>
    <row collapsed="false" customFormat="false" customHeight="false" hidden="false" ht="14.75" outlineLevel="0" r="110">
      <c r="A110" s="0" t="n">
        <v>9406900</v>
      </c>
      <c r="B110" s="2" t="s">
        <v>257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09"/>
  <sheetViews>
    <sheetView colorId="64" defaultGridColor="true" rightToLeft="false" showFormulas="false" showGridLines="true" showOutlineSymbols="true" showRowColHeaders="true" showZeros="true" tabSelected="false" topLeftCell="A46" view="normal" windowProtection="false" workbookViewId="0" zoomScale="100" zoomScaleNormal="100" zoomScalePageLayoutView="100">
      <pane activePane="topLeft" topLeftCell="A46" xSplit="0" ySplit="-1"/>
      <selection activeCell="R109" activeCellId="0" pane="topLeft" sqref="R109"/>
      <selection activeCell="A46" activeCellId="0" pane="bottomLeft" sqref="A46"/>
    </sheetView>
  </sheetViews>
  <cols>
    <col collapsed="false" hidden="false" max="2" min="1" style="0" width="8.75686274509804"/>
    <col collapsed="false" hidden="false" max="3" min="3" style="0" width="35.4980392156863"/>
    <col collapsed="false" hidden="false" max="4" min="4" style="0" width="8.75686274509804"/>
    <col collapsed="false" hidden="false" max="17" min="5" style="0" width="6.77254901960784"/>
    <col collapsed="false" hidden="false" max="1025" min="18" style="0" width="8.75686274509804"/>
  </cols>
  <sheetData>
    <row collapsed="false" customFormat="false" customHeight="false" hidden="false" ht="25.35" outlineLevel="0" r="1">
      <c r="A1" s="3" t="s">
        <v>258</v>
      </c>
      <c r="B1" s="3" t="s">
        <v>259</v>
      </c>
      <c r="C1" s="3" t="s">
        <v>260</v>
      </c>
      <c r="D1" s="3" t="s">
        <v>261</v>
      </c>
      <c r="E1" s="3" t="s">
        <v>262</v>
      </c>
      <c r="F1" s="3" t="s">
        <v>263</v>
      </c>
      <c r="G1" s="3" t="s">
        <v>264</v>
      </c>
      <c r="H1" s="3" t="s">
        <v>265</v>
      </c>
      <c r="I1" s="3" t="s">
        <v>266</v>
      </c>
      <c r="J1" s="3" t="s">
        <v>267</v>
      </c>
      <c r="K1" s="3" t="s">
        <v>268</v>
      </c>
      <c r="L1" s="3" t="s">
        <v>269</v>
      </c>
      <c r="M1" s="3" t="s">
        <v>270</v>
      </c>
      <c r="N1" s="3" t="s">
        <v>271</v>
      </c>
      <c r="O1" s="3" t="s">
        <v>272</v>
      </c>
      <c r="P1" s="3" t="s">
        <v>273</v>
      </c>
      <c r="Q1" s="3" t="s">
        <v>274</v>
      </c>
    </row>
    <row collapsed="false" customFormat="false" customHeight="true" hidden="false" ht="13.5" outlineLevel="0" r="2">
      <c r="A2" s="4" t="n">
        <v>1</v>
      </c>
      <c r="B2" s="4" t="n">
        <v>9406802</v>
      </c>
      <c r="C2" s="5" t="s">
        <v>275</v>
      </c>
      <c r="D2" s="4" t="s">
        <v>276</v>
      </c>
      <c r="E2" s="6" t="n">
        <v>187</v>
      </c>
      <c r="F2" s="6" t="s">
        <v>277</v>
      </c>
      <c r="G2" s="6" t="n">
        <v>200</v>
      </c>
      <c r="H2" s="6" t="s">
        <v>277</v>
      </c>
      <c r="I2" s="6" t="n">
        <v>197</v>
      </c>
      <c r="J2" s="6" t="s">
        <v>277</v>
      </c>
      <c r="K2" s="6" t="n">
        <v>197</v>
      </c>
      <c r="L2" s="6" t="s">
        <v>277</v>
      </c>
      <c r="M2" s="6" t="n">
        <v>194</v>
      </c>
      <c r="N2" s="6" t="s">
        <v>277</v>
      </c>
      <c r="O2" s="6" t="n">
        <v>194</v>
      </c>
      <c r="P2" s="6" t="s">
        <v>277</v>
      </c>
      <c r="Q2" s="7" t="s">
        <v>278</v>
      </c>
      <c r="R2" s="0" t="n">
        <f aca="false">COUNTIF(E2:P2,$H$2)</f>
        <v>6</v>
      </c>
      <c r="S2" s="1" t="n">
        <f aca="false">E2+G2+I2+K2+M2+O2</f>
        <v>1169</v>
      </c>
      <c r="T2" s="1" t="n">
        <f aca="false">S2/1200*100</f>
        <v>97.4166666666667</v>
      </c>
    </row>
    <row collapsed="false" customFormat="false" customHeight="true" hidden="false" ht="13.5" outlineLevel="0" r="3">
      <c r="A3" s="8" t="n">
        <v>2</v>
      </c>
      <c r="B3" s="8" t="n">
        <v>9406803</v>
      </c>
      <c r="C3" s="9" t="s">
        <v>157</v>
      </c>
      <c r="D3" s="8" t="s">
        <v>276</v>
      </c>
      <c r="E3" s="10" t="n">
        <v>183</v>
      </c>
      <c r="F3" s="10" t="s">
        <v>277</v>
      </c>
      <c r="G3" s="10" t="n">
        <v>200</v>
      </c>
      <c r="H3" s="10" t="s">
        <v>277</v>
      </c>
      <c r="I3" s="10" t="n">
        <v>195</v>
      </c>
      <c r="J3" s="10" t="s">
        <v>277</v>
      </c>
      <c r="K3" s="10" t="n">
        <v>199</v>
      </c>
      <c r="L3" s="10" t="s">
        <v>277</v>
      </c>
      <c r="M3" s="10" t="n">
        <v>194</v>
      </c>
      <c r="N3" s="10" t="s">
        <v>277</v>
      </c>
      <c r="O3" s="10" t="n">
        <v>190</v>
      </c>
      <c r="P3" s="10" t="s">
        <v>277</v>
      </c>
      <c r="Q3" s="11" t="s">
        <v>278</v>
      </c>
      <c r="R3" s="0" t="n">
        <f aca="false">COUNTIF(E3:P3,$H$2)</f>
        <v>6</v>
      </c>
      <c r="S3" s="1" t="n">
        <f aca="false">E3+G3+I3+K3+M3+O3</f>
        <v>1161</v>
      </c>
      <c r="T3" s="1" t="n">
        <f aca="false">S3/1200*100</f>
        <v>96.75</v>
      </c>
    </row>
    <row collapsed="false" customFormat="false" customHeight="true" hidden="false" ht="13.5" outlineLevel="0" r="4">
      <c r="A4" s="4" t="n">
        <v>3</v>
      </c>
      <c r="B4" s="4" t="n">
        <v>9406804</v>
      </c>
      <c r="C4" s="9" t="s">
        <v>279</v>
      </c>
      <c r="D4" s="8" t="s">
        <v>276</v>
      </c>
      <c r="E4" s="10" t="n">
        <v>177</v>
      </c>
      <c r="F4" s="10" t="s">
        <v>280</v>
      </c>
      <c r="G4" s="10" t="n">
        <v>199</v>
      </c>
      <c r="H4" s="10" t="s">
        <v>277</v>
      </c>
      <c r="I4" s="10" t="n">
        <v>189</v>
      </c>
      <c r="J4" s="10" t="s">
        <v>277</v>
      </c>
      <c r="K4" s="10" t="n">
        <v>199</v>
      </c>
      <c r="L4" s="10" t="s">
        <v>277</v>
      </c>
      <c r="M4" s="10" t="n">
        <v>199</v>
      </c>
      <c r="N4" s="10" t="s">
        <v>277</v>
      </c>
      <c r="O4" s="10" t="n">
        <v>188</v>
      </c>
      <c r="P4" s="10" t="s">
        <v>277</v>
      </c>
      <c r="Q4" s="11" t="s">
        <v>278</v>
      </c>
      <c r="R4" s="0" t="n">
        <f aca="false">COUNTIF(E4:P4,$H$2)</f>
        <v>5</v>
      </c>
      <c r="S4" s="1" t="n">
        <f aca="false">E4+G4+I4+K4+M4+O4</f>
        <v>1151</v>
      </c>
      <c r="T4" s="1" t="n">
        <f aca="false">S4/1200*100</f>
        <v>95.9166666666667</v>
      </c>
    </row>
    <row collapsed="false" customFormat="false" customHeight="true" hidden="false" ht="13.5" outlineLevel="0" r="5">
      <c r="A5" s="8" t="n">
        <v>4</v>
      </c>
      <c r="B5" s="8" t="n">
        <v>9406805</v>
      </c>
      <c r="C5" s="5" t="s">
        <v>238</v>
      </c>
      <c r="D5" s="4" t="s">
        <v>281</v>
      </c>
      <c r="E5" s="6" t="n">
        <v>178</v>
      </c>
      <c r="F5" s="6" t="s">
        <v>280</v>
      </c>
      <c r="G5" s="6" t="n">
        <v>200</v>
      </c>
      <c r="H5" s="6" t="s">
        <v>277</v>
      </c>
      <c r="I5" s="6" t="n">
        <v>194</v>
      </c>
      <c r="J5" s="6" t="s">
        <v>277</v>
      </c>
      <c r="K5" s="6" t="n">
        <v>189</v>
      </c>
      <c r="L5" s="6" t="s">
        <v>277</v>
      </c>
      <c r="M5" s="6" t="n">
        <v>196</v>
      </c>
      <c r="N5" s="6" t="s">
        <v>277</v>
      </c>
      <c r="O5" s="6" t="n">
        <v>192</v>
      </c>
      <c r="P5" s="6" t="s">
        <v>277</v>
      </c>
      <c r="Q5" s="7" t="s">
        <v>278</v>
      </c>
      <c r="R5" s="0" t="n">
        <f aca="false">COUNTIF(E5:P5,$H$2)</f>
        <v>5</v>
      </c>
      <c r="S5" s="1" t="n">
        <f aca="false">E5+G5+I5+K5+M5+O5</f>
        <v>1149</v>
      </c>
      <c r="T5" s="1" t="n">
        <f aca="false">S5/1200*100</f>
        <v>95.75</v>
      </c>
    </row>
    <row collapsed="false" customFormat="false" customHeight="true" hidden="false" ht="13.5" outlineLevel="0" r="6">
      <c r="A6" s="4" t="n">
        <v>5</v>
      </c>
      <c r="B6" s="4" t="n">
        <v>9406806</v>
      </c>
      <c r="C6" s="9" t="s">
        <v>282</v>
      </c>
      <c r="D6" s="8" t="s">
        <v>276</v>
      </c>
      <c r="E6" s="10" t="n">
        <v>189</v>
      </c>
      <c r="F6" s="10" t="s">
        <v>277</v>
      </c>
      <c r="G6" s="10" t="n">
        <v>200</v>
      </c>
      <c r="H6" s="10" t="s">
        <v>277</v>
      </c>
      <c r="I6" s="10" t="n">
        <v>182</v>
      </c>
      <c r="J6" s="10" t="s">
        <v>277</v>
      </c>
      <c r="K6" s="10" t="n">
        <v>189</v>
      </c>
      <c r="L6" s="10" t="s">
        <v>277</v>
      </c>
      <c r="M6" s="10" t="n">
        <v>200</v>
      </c>
      <c r="N6" s="10" t="s">
        <v>277</v>
      </c>
      <c r="O6" s="10" t="n">
        <v>182</v>
      </c>
      <c r="P6" s="10" t="s">
        <v>277</v>
      </c>
      <c r="Q6" s="11" t="s">
        <v>278</v>
      </c>
      <c r="R6" s="0" t="n">
        <f aca="false">COUNTIF(E6:P6,$H$2)</f>
        <v>6</v>
      </c>
      <c r="S6" s="1" t="n">
        <f aca="false">E6+G6+I6+K6+M6+O6</f>
        <v>1142</v>
      </c>
      <c r="T6" s="1" t="n">
        <f aca="false">S6/1200*100</f>
        <v>95.1666666666667</v>
      </c>
    </row>
    <row collapsed="false" customFormat="false" customHeight="true" hidden="false" ht="13.5" outlineLevel="0" r="7">
      <c r="A7" s="8" t="n">
        <v>6</v>
      </c>
      <c r="B7" s="8" t="n">
        <v>9406807</v>
      </c>
      <c r="C7" s="9" t="s">
        <v>283</v>
      </c>
      <c r="D7" s="8" t="s">
        <v>276</v>
      </c>
      <c r="E7" s="10" t="n">
        <v>174</v>
      </c>
      <c r="F7" s="10" t="s">
        <v>280</v>
      </c>
      <c r="G7" s="10" t="n">
        <v>200</v>
      </c>
      <c r="H7" s="10" t="s">
        <v>277</v>
      </c>
      <c r="I7" s="10" t="n">
        <v>189</v>
      </c>
      <c r="J7" s="10" t="s">
        <v>277</v>
      </c>
      <c r="K7" s="10" t="n">
        <v>196</v>
      </c>
      <c r="L7" s="10" t="s">
        <v>277</v>
      </c>
      <c r="M7" s="10" t="n">
        <v>195</v>
      </c>
      <c r="N7" s="10" t="s">
        <v>277</v>
      </c>
      <c r="O7" s="10" t="n">
        <v>187</v>
      </c>
      <c r="P7" s="10" t="s">
        <v>277</v>
      </c>
      <c r="Q7" s="11" t="s">
        <v>278</v>
      </c>
      <c r="R7" s="0" t="n">
        <f aca="false">COUNTIF(E7:P7,$H$2)</f>
        <v>5</v>
      </c>
      <c r="S7" s="1" t="n">
        <f aca="false">E7+G7+I7+K7+M7+O7</f>
        <v>1141</v>
      </c>
      <c r="T7" s="1" t="n">
        <f aca="false">S7/1200*100</f>
        <v>95.0833333333333</v>
      </c>
    </row>
    <row collapsed="false" customFormat="false" customHeight="true" hidden="false" ht="13.5" outlineLevel="0" r="8">
      <c r="A8" s="4" t="n">
        <v>7</v>
      </c>
      <c r="B8" s="4" t="n">
        <v>9406808</v>
      </c>
      <c r="C8" s="9" t="s">
        <v>247</v>
      </c>
      <c r="D8" s="8" t="s">
        <v>281</v>
      </c>
      <c r="E8" s="10" t="n">
        <v>180</v>
      </c>
      <c r="F8" s="10" t="s">
        <v>277</v>
      </c>
      <c r="G8" s="10" t="n">
        <v>200</v>
      </c>
      <c r="H8" s="10" t="s">
        <v>277</v>
      </c>
      <c r="I8" s="10" t="n">
        <v>188</v>
      </c>
      <c r="J8" s="10" t="s">
        <v>277</v>
      </c>
      <c r="K8" s="10" t="n">
        <v>187</v>
      </c>
      <c r="L8" s="10" t="s">
        <v>277</v>
      </c>
      <c r="M8" s="10" t="n">
        <v>196</v>
      </c>
      <c r="N8" s="10" t="s">
        <v>277</v>
      </c>
      <c r="O8" s="10" t="n">
        <v>189</v>
      </c>
      <c r="P8" s="10" t="s">
        <v>277</v>
      </c>
      <c r="Q8" s="11" t="s">
        <v>278</v>
      </c>
      <c r="R8" s="0" t="n">
        <f aca="false">COUNTIF(E8:P8,$H$2)</f>
        <v>6</v>
      </c>
      <c r="S8" s="1" t="n">
        <f aca="false">E8+G8+I8+K8+M8+O8</f>
        <v>1140</v>
      </c>
      <c r="T8" s="1" t="n">
        <f aca="false">S8/1200*100</f>
        <v>95</v>
      </c>
    </row>
    <row collapsed="false" customFormat="false" customHeight="true" hidden="false" ht="13.5" outlineLevel="0" r="9">
      <c r="A9" s="8" t="n">
        <v>8</v>
      </c>
      <c r="B9" s="8" t="n">
        <v>9406809</v>
      </c>
      <c r="C9" s="9" t="s">
        <v>284</v>
      </c>
      <c r="D9" s="8" t="s">
        <v>281</v>
      </c>
      <c r="E9" s="10" t="n">
        <v>170</v>
      </c>
      <c r="F9" s="10" t="s">
        <v>280</v>
      </c>
      <c r="G9" s="10" t="n">
        <v>200</v>
      </c>
      <c r="H9" s="10" t="s">
        <v>277</v>
      </c>
      <c r="I9" s="10" t="n">
        <v>190</v>
      </c>
      <c r="J9" s="10" t="s">
        <v>277</v>
      </c>
      <c r="K9" s="10" t="n">
        <v>188</v>
      </c>
      <c r="L9" s="10" t="s">
        <v>277</v>
      </c>
      <c r="M9" s="10" t="n">
        <v>197</v>
      </c>
      <c r="N9" s="10" t="s">
        <v>277</v>
      </c>
      <c r="O9" s="10" t="n">
        <v>192</v>
      </c>
      <c r="P9" s="10" t="s">
        <v>277</v>
      </c>
      <c r="Q9" s="11" t="s">
        <v>278</v>
      </c>
      <c r="R9" s="0" t="n">
        <f aca="false">COUNTIF(E9:P9,$H$2)</f>
        <v>5</v>
      </c>
      <c r="S9" s="1" t="n">
        <f aca="false">E9+G9+I9+K9+M9+O9</f>
        <v>1137</v>
      </c>
      <c r="T9" s="1" t="n">
        <f aca="false">S9/1200*100</f>
        <v>94.75</v>
      </c>
    </row>
    <row collapsed="false" customFormat="false" customHeight="true" hidden="false" ht="13.5" outlineLevel="0" r="10">
      <c r="A10" s="4" t="n">
        <v>9</v>
      </c>
      <c r="B10" s="4" t="n">
        <v>9406810</v>
      </c>
      <c r="C10" s="5" t="s">
        <v>201</v>
      </c>
      <c r="D10" s="4" t="s">
        <v>276</v>
      </c>
      <c r="E10" s="6" t="n">
        <v>172</v>
      </c>
      <c r="F10" s="6" t="s">
        <v>280</v>
      </c>
      <c r="G10" s="6" t="n">
        <v>196</v>
      </c>
      <c r="H10" s="6" t="s">
        <v>277</v>
      </c>
      <c r="I10" s="6" t="n">
        <v>187</v>
      </c>
      <c r="J10" s="6" t="s">
        <v>277</v>
      </c>
      <c r="K10" s="6" t="n">
        <v>198</v>
      </c>
      <c r="L10" s="6" t="s">
        <v>277</v>
      </c>
      <c r="M10" s="6" t="n">
        <v>196</v>
      </c>
      <c r="N10" s="6" t="s">
        <v>277</v>
      </c>
      <c r="O10" s="6" t="n">
        <v>186</v>
      </c>
      <c r="P10" s="6" t="s">
        <v>277</v>
      </c>
      <c r="Q10" s="7" t="s">
        <v>278</v>
      </c>
      <c r="R10" s="0" t="n">
        <f aca="false">COUNTIF(E10:P10,$H$2)</f>
        <v>5</v>
      </c>
      <c r="S10" s="1" t="n">
        <f aca="false">E10+G10+I10+K10+M10+O10</f>
        <v>1135</v>
      </c>
      <c r="T10" s="1" t="n">
        <f aca="false">S10/1200*100</f>
        <v>94.5833333333333</v>
      </c>
    </row>
    <row collapsed="false" customFormat="false" customHeight="true" hidden="false" ht="13.5" outlineLevel="0" r="11">
      <c r="A11" s="8" t="n">
        <v>10</v>
      </c>
      <c r="B11" s="8" t="n">
        <v>9406811</v>
      </c>
      <c r="C11" s="5" t="s">
        <v>254</v>
      </c>
      <c r="D11" s="4" t="s">
        <v>281</v>
      </c>
      <c r="E11" s="6" t="n">
        <v>181</v>
      </c>
      <c r="F11" s="6" t="s">
        <v>277</v>
      </c>
      <c r="G11" s="6" t="n">
        <v>200</v>
      </c>
      <c r="H11" s="6" t="s">
        <v>277</v>
      </c>
      <c r="I11" s="6" t="n">
        <v>200</v>
      </c>
      <c r="J11" s="6" t="s">
        <v>277</v>
      </c>
      <c r="K11" s="6" t="n">
        <v>175</v>
      </c>
      <c r="L11" s="6" t="s">
        <v>280</v>
      </c>
      <c r="M11" s="6" t="n">
        <v>184</v>
      </c>
      <c r="N11" s="6" t="s">
        <v>277</v>
      </c>
      <c r="O11" s="6" t="n">
        <v>192</v>
      </c>
      <c r="P11" s="6" t="s">
        <v>277</v>
      </c>
      <c r="Q11" s="7" t="s">
        <v>278</v>
      </c>
      <c r="R11" s="0" t="n">
        <f aca="false">COUNTIF(E11:P11,$H$2)</f>
        <v>5</v>
      </c>
      <c r="S11" s="1" t="n">
        <f aca="false">E11+G11+I11+K11+M11+O11</f>
        <v>1132</v>
      </c>
      <c r="T11" s="1" t="n">
        <f aca="false">S11/1200*100</f>
        <v>94.3333333333333</v>
      </c>
    </row>
    <row collapsed="false" customFormat="false" customHeight="true" hidden="false" ht="13.5" outlineLevel="0" r="12">
      <c r="A12" s="4" t="n">
        <v>11</v>
      </c>
      <c r="B12" s="4" t="n">
        <v>9406812</v>
      </c>
      <c r="C12" s="9" t="s">
        <v>177</v>
      </c>
      <c r="D12" s="8" t="s">
        <v>276</v>
      </c>
      <c r="E12" s="10" t="n">
        <v>194</v>
      </c>
      <c r="F12" s="10" t="s">
        <v>277</v>
      </c>
      <c r="G12" s="10" t="n">
        <v>200</v>
      </c>
      <c r="H12" s="10" t="s">
        <v>277</v>
      </c>
      <c r="I12" s="10" t="n">
        <v>181</v>
      </c>
      <c r="J12" s="10" t="s">
        <v>277</v>
      </c>
      <c r="K12" s="10" t="n">
        <v>190</v>
      </c>
      <c r="L12" s="10" t="s">
        <v>277</v>
      </c>
      <c r="M12" s="10" t="n">
        <v>192</v>
      </c>
      <c r="N12" s="10" t="s">
        <v>277</v>
      </c>
      <c r="O12" s="10" t="n">
        <v>171</v>
      </c>
      <c r="P12" s="10" t="s">
        <v>280</v>
      </c>
      <c r="Q12" s="11" t="s">
        <v>278</v>
      </c>
      <c r="R12" s="0" t="n">
        <f aca="false">COUNTIF(E12:P12,$H$2)</f>
        <v>5</v>
      </c>
      <c r="S12" s="1" t="n">
        <f aca="false">E12+G12+I12+K12+M12+O12</f>
        <v>1128</v>
      </c>
      <c r="T12" s="1" t="n">
        <f aca="false">S12/1200*100</f>
        <v>94</v>
      </c>
    </row>
    <row collapsed="false" customFormat="false" customHeight="true" hidden="false" ht="13.5" outlineLevel="0" r="13">
      <c r="A13" s="8" t="n">
        <v>12</v>
      </c>
      <c r="B13" s="8" t="n">
        <v>9406813</v>
      </c>
      <c r="C13" s="9" t="s">
        <v>240</v>
      </c>
      <c r="D13" s="8" t="s">
        <v>281</v>
      </c>
      <c r="E13" s="10" t="n">
        <v>170</v>
      </c>
      <c r="F13" s="10" t="s">
        <v>280</v>
      </c>
      <c r="G13" s="10" t="n">
        <v>200</v>
      </c>
      <c r="H13" s="10" t="s">
        <v>277</v>
      </c>
      <c r="I13" s="10" t="n">
        <v>190</v>
      </c>
      <c r="J13" s="10" t="s">
        <v>277</v>
      </c>
      <c r="K13" s="10" t="n">
        <v>193</v>
      </c>
      <c r="L13" s="10" t="s">
        <v>277</v>
      </c>
      <c r="M13" s="10" t="n">
        <v>189</v>
      </c>
      <c r="N13" s="10" t="s">
        <v>277</v>
      </c>
      <c r="O13" s="10" t="n">
        <v>186</v>
      </c>
      <c r="P13" s="10" t="s">
        <v>277</v>
      </c>
      <c r="Q13" s="11" t="s">
        <v>278</v>
      </c>
      <c r="R13" s="0" t="n">
        <f aca="false">COUNTIF(E13:P13,$H$2)</f>
        <v>5</v>
      </c>
      <c r="S13" s="1" t="n">
        <f aca="false">E13+G13+I13+K13+M13+O13</f>
        <v>1128</v>
      </c>
      <c r="T13" s="1" t="n">
        <f aca="false">S13/1200*100</f>
        <v>94</v>
      </c>
    </row>
    <row collapsed="false" customFormat="false" customHeight="true" hidden="false" ht="13.5" outlineLevel="0" r="14">
      <c r="A14" s="4" t="n">
        <v>13</v>
      </c>
      <c r="B14" s="4" t="n">
        <v>9406814</v>
      </c>
      <c r="C14" s="5" t="s">
        <v>285</v>
      </c>
      <c r="D14" s="4" t="s">
        <v>276</v>
      </c>
      <c r="E14" s="6" t="n">
        <v>185</v>
      </c>
      <c r="F14" s="6" t="s">
        <v>277</v>
      </c>
      <c r="G14" s="6" t="n">
        <v>192</v>
      </c>
      <c r="H14" s="6" t="s">
        <v>277</v>
      </c>
      <c r="I14" s="6" t="n">
        <v>176</v>
      </c>
      <c r="J14" s="6" t="s">
        <v>280</v>
      </c>
      <c r="K14" s="6" t="n">
        <v>191</v>
      </c>
      <c r="L14" s="6" t="s">
        <v>277</v>
      </c>
      <c r="M14" s="6" t="n">
        <v>198</v>
      </c>
      <c r="N14" s="6" t="s">
        <v>277</v>
      </c>
      <c r="O14" s="6" t="n">
        <v>182</v>
      </c>
      <c r="P14" s="6" t="s">
        <v>277</v>
      </c>
      <c r="Q14" s="7" t="s">
        <v>278</v>
      </c>
      <c r="R14" s="0" t="n">
        <f aca="false">COUNTIF(E14:P14,$H$2)</f>
        <v>5</v>
      </c>
      <c r="S14" s="1" t="n">
        <f aca="false">E14+G14+I14+K14+M14+O14</f>
        <v>1124</v>
      </c>
      <c r="T14" s="1" t="n">
        <f aca="false">S14/1200*100</f>
        <v>93.6666666666667</v>
      </c>
    </row>
    <row collapsed="false" customFormat="false" customHeight="true" hidden="false" ht="13.5" outlineLevel="0" r="15">
      <c r="A15" s="8" t="n">
        <v>14</v>
      </c>
      <c r="B15" s="8" t="n">
        <v>9406815</v>
      </c>
      <c r="C15" s="9" t="s">
        <v>163</v>
      </c>
      <c r="D15" s="8" t="s">
        <v>276</v>
      </c>
      <c r="E15" s="10" t="n">
        <v>178</v>
      </c>
      <c r="F15" s="10" t="s">
        <v>280</v>
      </c>
      <c r="G15" s="10" t="n">
        <v>196</v>
      </c>
      <c r="H15" s="10" t="s">
        <v>277</v>
      </c>
      <c r="I15" s="10" t="n">
        <v>184</v>
      </c>
      <c r="J15" s="10" t="s">
        <v>277</v>
      </c>
      <c r="K15" s="10" t="n">
        <v>193</v>
      </c>
      <c r="L15" s="10" t="s">
        <v>277</v>
      </c>
      <c r="M15" s="10" t="n">
        <v>199</v>
      </c>
      <c r="N15" s="10" t="s">
        <v>277</v>
      </c>
      <c r="O15" s="10" t="n">
        <v>173</v>
      </c>
      <c r="P15" s="10" t="s">
        <v>280</v>
      </c>
      <c r="Q15" s="11" t="s">
        <v>278</v>
      </c>
      <c r="R15" s="0" t="n">
        <f aca="false">COUNTIF(E15:P15,$H$2)</f>
        <v>4</v>
      </c>
      <c r="S15" s="1" t="n">
        <f aca="false">E15+G15+I15+K15+M15+O15</f>
        <v>1123</v>
      </c>
      <c r="T15" s="1" t="n">
        <f aca="false">S15/1200*100</f>
        <v>93.5833333333333</v>
      </c>
    </row>
    <row collapsed="false" customFormat="false" customHeight="true" hidden="false" ht="13.5" outlineLevel="0" r="16">
      <c r="A16" s="4" t="n">
        <v>15</v>
      </c>
      <c r="B16" s="4" t="n">
        <v>9406816</v>
      </c>
      <c r="C16" s="9" t="s">
        <v>286</v>
      </c>
      <c r="D16" s="8" t="s">
        <v>281</v>
      </c>
      <c r="E16" s="10" t="n">
        <v>180</v>
      </c>
      <c r="F16" s="10" t="s">
        <v>277</v>
      </c>
      <c r="G16" s="10" t="n">
        <v>200</v>
      </c>
      <c r="H16" s="10" t="s">
        <v>277</v>
      </c>
      <c r="I16" s="10" t="n">
        <v>194</v>
      </c>
      <c r="J16" s="10" t="s">
        <v>277</v>
      </c>
      <c r="K16" s="10" t="n">
        <v>181</v>
      </c>
      <c r="L16" s="10" t="s">
        <v>277</v>
      </c>
      <c r="M16" s="10" t="n">
        <v>179</v>
      </c>
      <c r="N16" s="10" t="s">
        <v>280</v>
      </c>
      <c r="O16" s="10" t="n">
        <v>187</v>
      </c>
      <c r="P16" s="10" t="s">
        <v>277</v>
      </c>
      <c r="Q16" s="11" t="s">
        <v>278</v>
      </c>
      <c r="R16" s="0" t="n">
        <f aca="false">COUNTIF(E16:P16,$H$2)</f>
        <v>5</v>
      </c>
      <c r="S16" s="1" t="n">
        <f aca="false">E16+G16+I16+K16+M16+O16</f>
        <v>1121</v>
      </c>
      <c r="T16" s="1" t="n">
        <f aca="false">S16/1200*100</f>
        <v>93.4166666666667</v>
      </c>
    </row>
    <row collapsed="false" customFormat="false" customHeight="true" hidden="false" ht="13.5" outlineLevel="0" r="17">
      <c r="A17" s="8" t="n">
        <v>16</v>
      </c>
      <c r="B17" s="8" t="n">
        <v>9406817</v>
      </c>
      <c r="C17" s="9" t="s">
        <v>185</v>
      </c>
      <c r="D17" s="8" t="s">
        <v>276</v>
      </c>
      <c r="E17" s="10" t="n">
        <v>180</v>
      </c>
      <c r="F17" s="10" t="s">
        <v>277</v>
      </c>
      <c r="G17" s="10" t="n">
        <v>200</v>
      </c>
      <c r="H17" s="10" t="s">
        <v>277</v>
      </c>
      <c r="I17" s="10" t="n">
        <v>187</v>
      </c>
      <c r="J17" s="10" t="s">
        <v>277</v>
      </c>
      <c r="K17" s="10" t="n">
        <v>193</v>
      </c>
      <c r="L17" s="10" t="s">
        <v>277</v>
      </c>
      <c r="M17" s="10" t="n">
        <v>174</v>
      </c>
      <c r="N17" s="10" t="s">
        <v>280</v>
      </c>
      <c r="O17" s="10" t="n">
        <v>183</v>
      </c>
      <c r="P17" s="10" t="s">
        <v>277</v>
      </c>
      <c r="Q17" s="11" t="s">
        <v>278</v>
      </c>
      <c r="R17" s="0" t="n">
        <f aca="false">COUNTIF(E17:P17,$H$2)</f>
        <v>5</v>
      </c>
      <c r="S17" s="1" t="n">
        <f aca="false">E17+G17+I17+K17+M17+O17</f>
        <v>1117</v>
      </c>
      <c r="T17" s="1" t="n">
        <f aca="false">S17/1200*100</f>
        <v>93.0833333333333</v>
      </c>
    </row>
    <row collapsed="false" customFormat="false" customHeight="true" hidden="false" ht="13.5" outlineLevel="0" r="18">
      <c r="A18" s="4" t="n">
        <v>17</v>
      </c>
      <c r="B18" s="4" t="n">
        <v>9406818</v>
      </c>
      <c r="C18" s="5" t="s">
        <v>176</v>
      </c>
      <c r="D18" s="4" t="s">
        <v>276</v>
      </c>
      <c r="E18" s="6" t="n">
        <v>189</v>
      </c>
      <c r="F18" s="6" t="s">
        <v>277</v>
      </c>
      <c r="G18" s="6" t="n">
        <v>200</v>
      </c>
      <c r="H18" s="6" t="s">
        <v>277</v>
      </c>
      <c r="I18" s="6" t="n">
        <v>177</v>
      </c>
      <c r="J18" s="6" t="s">
        <v>280</v>
      </c>
      <c r="K18" s="6" t="n">
        <v>190</v>
      </c>
      <c r="L18" s="6" t="s">
        <v>277</v>
      </c>
      <c r="M18" s="6" t="n">
        <v>193</v>
      </c>
      <c r="N18" s="6" t="s">
        <v>277</v>
      </c>
      <c r="O18" s="6" t="n">
        <v>160</v>
      </c>
      <c r="P18" s="6" t="s">
        <v>280</v>
      </c>
      <c r="Q18" s="7" t="s">
        <v>278</v>
      </c>
      <c r="R18" s="0" t="n">
        <f aca="false">COUNTIF(E18:P18,$H$2)</f>
        <v>4</v>
      </c>
      <c r="S18" s="1" t="n">
        <f aca="false">E18+G18+I18+K18+M18+O18</f>
        <v>1109</v>
      </c>
      <c r="T18" s="1" t="n">
        <f aca="false">S18/1200*100</f>
        <v>92.4166666666667</v>
      </c>
    </row>
    <row collapsed="false" customFormat="false" customHeight="true" hidden="false" ht="13.5" outlineLevel="0" r="19">
      <c r="A19" s="8" t="n">
        <v>18</v>
      </c>
      <c r="B19" s="8" t="n">
        <v>9406819</v>
      </c>
      <c r="C19" s="9" t="s">
        <v>287</v>
      </c>
      <c r="D19" s="8" t="s">
        <v>276</v>
      </c>
      <c r="E19" s="10" t="n">
        <v>170</v>
      </c>
      <c r="F19" s="10" t="s">
        <v>280</v>
      </c>
      <c r="G19" s="10" t="n">
        <v>200</v>
      </c>
      <c r="H19" s="10" t="s">
        <v>277</v>
      </c>
      <c r="I19" s="10" t="n">
        <v>180</v>
      </c>
      <c r="J19" s="10" t="s">
        <v>277</v>
      </c>
      <c r="K19" s="10" t="n">
        <v>191</v>
      </c>
      <c r="L19" s="10" t="s">
        <v>277</v>
      </c>
      <c r="M19" s="10" t="n">
        <v>196</v>
      </c>
      <c r="N19" s="10" t="s">
        <v>277</v>
      </c>
      <c r="O19" s="10" t="n">
        <v>171</v>
      </c>
      <c r="P19" s="10" t="s">
        <v>280</v>
      </c>
      <c r="Q19" s="11" t="s">
        <v>278</v>
      </c>
      <c r="R19" s="0" t="n">
        <f aca="false">COUNTIF(E19:P19,$H$2)</f>
        <v>4</v>
      </c>
      <c r="S19" s="1" t="n">
        <f aca="false">E19+G19+I19+K19+M19+O19</f>
        <v>1108</v>
      </c>
      <c r="T19" s="1" t="n">
        <f aca="false">S19/1200*100</f>
        <v>92.3333333333333</v>
      </c>
    </row>
    <row collapsed="false" customFormat="false" customHeight="true" hidden="false" ht="13.5" outlineLevel="0" r="20">
      <c r="A20" s="4" t="n">
        <v>19</v>
      </c>
      <c r="B20" s="4" t="n">
        <v>9406820</v>
      </c>
      <c r="C20" s="9" t="s">
        <v>288</v>
      </c>
      <c r="D20" s="8" t="s">
        <v>276</v>
      </c>
      <c r="E20" s="10" t="n">
        <v>175</v>
      </c>
      <c r="F20" s="10" t="s">
        <v>280</v>
      </c>
      <c r="G20" s="10" t="n">
        <v>196</v>
      </c>
      <c r="H20" s="10" t="s">
        <v>277</v>
      </c>
      <c r="I20" s="10" t="n">
        <v>175</v>
      </c>
      <c r="J20" s="10" t="s">
        <v>280</v>
      </c>
      <c r="K20" s="10" t="n">
        <v>195</v>
      </c>
      <c r="L20" s="10" t="s">
        <v>277</v>
      </c>
      <c r="M20" s="10" t="n">
        <v>189</v>
      </c>
      <c r="N20" s="10" t="s">
        <v>277</v>
      </c>
      <c r="O20" s="10" t="n">
        <v>176</v>
      </c>
      <c r="P20" s="10" t="s">
        <v>280</v>
      </c>
      <c r="Q20" s="11" t="s">
        <v>278</v>
      </c>
      <c r="R20" s="0" t="n">
        <f aca="false">COUNTIF(E20:P20,$H$2)</f>
        <v>3</v>
      </c>
      <c r="S20" s="1" t="n">
        <f aca="false">E20+G20+I20+K20+M20+O20</f>
        <v>1106</v>
      </c>
      <c r="T20" s="1" t="n">
        <f aca="false">S20/1200*100</f>
        <v>92.1666666666667</v>
      </c>
    </row>
    <row collapsed="false" customFormat="false" customHeight="true" hidden="false" ht="13.5" outlineLevel="0" r="21">
      <c r="A21" s="8" t="n">
        <v>20</v>
      </c>
      <c r="B21" s="8" t="n">
        <v>9406821</v>
      </c>
      <c r="C21" s="9" t="s">
        <v>289</v>
      </c>
      <c r="D21" s="8" t="s">
        <v>276</v>
      </c>
      <c r="E21" s="10" t="n">
        <v>181</v>
      </c>
      <c r="F21" s="10" t="s">
        <v>277</v>
      </c>
      <c r="G21" s="10" t="n">
        <v>195</v>
      </c>
      <c r="H21" s="10" t="s">
        <v>277</v>
      </c>
      <c r="I21" s="10" t="n">
        <v>182</v>
      </c>
      <c r="J21" s="10" t="s">
        <v>277</v>
      </c>
      <c r="K21" s="10" t="n">
        <v>186</v>
      </c>
      <c r="L21" s="10" t="s">
        <v>277</v>
      </c>
      <c r="M21" s="10" t="n">
        <v>199</v>
      </c>
      <c r="N21" s="10" t="s">
        <v>277</v>
      </c>
      <c r="O21" s="10" t="n">
        <v>162</v>
      </c>
      <c r="P21" s="10" t="s">
        <v>280</v>
      </c>
      <c r="Q21" s="11" t="s">
        <v>278</v>
      </c>
      <c r="R21" s="0" t="n">
        <f aca="false">COUNTIF(E21:P21,$H$2)</f>
        <v>5</v>
      </c>
      <c r="S21" s="1" t="n">
        <f aca="false">E21+G21+I21+K21+M21+O21</f>
        <v>1105</v>
      </c>
      <c r="T21" s="1" t="n">
        <f aca="false">S21/1200*100</f>
        <v>92.0833333333333</v>
      </c>
    </row>
    <row collapsed="false" customFormat="false" customHeight="true" hidden="false" ht="13.5" outlineLevel="0" r="22">
      <c r="A22" s="4" t="n">
        <v>21</v>
      </c>
      <c r="B22" s="4" t="n">
        <v>9406822</v>
      </c>
      <c r="C22" s="9" t="s">
        <v>290</v>
      </c>
      <c r="D22" s="8" t="s">
        <v>276</v>
      </c>
      <c r="E22" s="10" t="n">
        <v>193</v>
      </c>
      <c r="F22" s="10" t="s">
        <v>277</v>
      </c>
      <c r="G22" s="10" t="n">
        <v>200</v>
      </c>
      <c r="H22" s="10" t="s">
        <v>277</v>
      </c>
      <c r="I22" s="10" t="n">
        <v>176</v>
      </c>
      <c r="J22" s="10" t="s">
        <v>280</v>
      </c>
      <c r="K22" s="10" t="n">
        <v>187</v>
      </c>
      <c r="L22" s="10" t="s">
        <v>277</v>
      </c>
      <c r="M22" s="10" t="n">
        <v>188</v>
      </c>
      <c r="N22" s="10" t="s">
        <v>277</v>
      </c>
      <c r="O22" s="10" t="n">
        <v>159</v>
      </c>
      <c r="P22" s="10" t="s">
        <v>291</v>
      </c>
      <c r="Q22" s="11" t="s">
        <v>278</v>
      </c>
      <c r="R22" s="0" t="n">
        <f aca="false">COUNTIF(E22:P22,$H$2)</f>
        <v>4</v>
      </c>
      <c r="S22" s="1" t="n">
        <f aca="false">E22+G22+I22+K22+M22+O22</f>
        <v>1103</v>
      </c>
      <c r="T22" s="1" t="n">
        <f aca="false">S22/1200*100</f>
        <v>91.9166666666667</v>
      </c>
    </row>
    <row collapsed="false" customFormat="false" customHeight="true" hidden="false" ht="13.5" outlineLevel="0" r="23">
      <c r="A23" s="8" t="n">
        <v>22</v>
      </c>
      <c r="B23" s="8" t="n">
        <v>9406823</v>
      </c>
      <c r="C23" s="5" t="s">
        <v>292</v>
      </c>
      <c r="D23" s="4" t="s">
        <v>276</v>
      </c>
      <c r="E23" s="6" t="n">
        <v>185</v>
      </c>
      <c r="F23" s="6" t="s">
        <v>277</v>
      </c>
      <c r="G23" s="6" t="n">
        <v>200</v>
      </c>
      <c r="H23" s="6" t="s">
        <v>277</v>
      </c>
      <c r="I23" s="6" t="n">
        <v>175</v>
      </c>
      <c r="J23" s="6" t="s">
        <v>280</v>
      </c>
      <c r="K23" s="6" t="n">
        <v>194</v>
      </c>
      <c r="L23" s="6" t="s">
        <v>277</v>
      </c>
      <c r="M23" s="6" t="n">
        <v>189</v>
      </c>
      <c r="N23" s="6" t="s">
        <v>277</v>
      </c>
      <c r="O23" s="6" t="n">
        <v>158</v>
      </c>
      <c r="P23" s="6" t="s">
        <v>291</v>
      </c>
      <c r="Q23" s="7" t="s">
        <v>278</v>
      </c>
      <c r="R23" s="0" t="n">
        <f aca="false">COUNTIF(E23:P23,$H$2)</f>
        <v>4</v>
      </c>
      <c r="S23" s="1" t="n">
        <f aca="false">E23+G23+I23+K23+M23+O23</f>
        <v>1101</v>
      </c>
      <c r="T23" s="1" t="n">
        <f aca="false">S23/1200*100</f>
        <v>91.75</v>
      </c>
    </row>
    <row collapsed="false" customFormat="false" customHeight="true" hidden="false" ht="13.5" outlineLevel="0" r="24">
      <c r="A24" s="4" t="n">
        <v>23</v>
      </c>
      <c r="B24" s="4" t="n">
        <v>9406824</v>
      </c>
      <c r="C24" s="5" t="s">
        <v>293</v>
      </c>
      <c r="D24" s="4" t="s">
        <v>281</v>
      </c>
      <c r="E24" s="6" t="n">
        <v>185</v>
      </c>
      <c r="F24" s="6" t="s">
        <v>277</v>
      </c>
      <c r="G24" s="6" t="n">
        <v>196</v>
      </c>
      <c r="H24" s="6" t="s">
        <v>277</v>
      </c>
      <c r="I24" s="6" t="n">
        <v>178</v>
      </c>
      <c r="J24" s="6" t="s">
        <v>280</v>
      </c>
      <c r="K24" s="6" t="n">
        <v>173</v>
      </c>
      <c r="L24" s="6" t="s">
        <v>280</v>
      </c>
      <c r="M24" s="6" t="n">
        <v>184</v>
      </c>
      <c r="N24" s="6" t="s">
        <v>277</v>
      </c>
      <c r="O24" s="6" t="n">
        <v>183</v>
      </c>
      <c r="P24" s="6" t="s">
        <v>277</v>
      </c>
      <c r="Q24" s="7" t="s">
        <v>278</v>
      </c>
      <c r="R24" s="0" t="n">
        <f aca="false">COUNTIF(E24:P24,$H$2)</f>
        <v>4</v>
      </c>
      <c r="S24" s="1" t="n">
        <f aca="false">E24+G24+I24+K24+M24+O24</f>
        <v>1099</v>
      </c>
      <c r="T24" s="1" t="n">
        <f aca="false">S24/1200*100</f>
        <v>91.5833333333334</v>
      </c>
    </row>
    <row collapsed="false" customFormat="false" customHeight="true" hidden="false" ht="13.5" outlineLevel="0" r="25">
      <c r="A25" s="8" t="n">
        <v>24</v>
      </c>
      <c r="B25" s="8" t="n">
        <v>9406825</v>
      </c>
      <c r="C25" s="9" t="s">
        <v>167</v>
      </c>
      <c r="D25" s="8" t="s">
        <v>276</v>
      </c>
      <c r="E25" s="10" t="n">
        <v>189</v>
      </c>
      <c r="F25" s="10" t="s">
        <v>277</v>
      </c>
      <c r="G25" s="10" t="n">
        <v>200</v>
      </c>
      <c r="H25" s="10" t="s">
        <v>277</v>
      </c>
      <c r="I25" s="10" t="n">
        <v>170</v>
      </c>
      <c r="J25" s="10" t="s">
        <v>280</v>
      </c>
      <c r="K25" s="10" t="n">
        <v>179</v>
      </c>
      <c r="L25" s="10" t="s">
        <v>280</v>
      </c>
      <c r="M25" s="10" t="n">
        <v>184</v>
      </c>
      <c r="N25" s="10" t="s">
        <v>277</v>
      </c>
      <c r="O25" s="10" t="n">
        <v>176</v>
      </c>
      <c r="P25" s="10" t="s">
        <v>280</v>
      </c>
      <c r="Q25" s="11" t="s">
        <v>278</v>
      </c>
      <c r="R25" s="0" t="n">
        <f aca="false">COUNTIF(E25:P25,$H$2)</f>
        <v>3</v>
      </c>
      <c r="S25" s="1" t="n">
        <f aca="false">E25+G25+I25+K25+M25+O25</f>
        <v>1098</v>
      </c>
      <c r="T25" s="1" t="n">
        <f aca="false">S25/1200*100</f>
        <v>91.5</v>
      </c>
    </row>
    <row collapsed="false" customFormat="false" customHeight="true" hidden="false" ht="13.5" outlineLevel="0" r="26">
      <c r="A26" s="4" t="n">
        <v>25</v>
      </c>
      <c r="B26" s="4" t="n">
        <v>9406826</v>
      </c>
      <c r="C26" s="5" t="s">
        <v>152</v>
      </c>
      <c r="D26" s="4" t="s">
        <v>276</v>
      </c>
      <c r="E26" s="6" t="n">
        <v>182</v>
      </c>
      <c r="F26" s="6" t="s">
        <v>277</v>
      </c>
      <c r="G26" s="6" t="n">
        <v>199</v>
      </c>
      <c r="H26" s="6" t="s">
        <v>277</v>
      </c>
      <c r="I26" s="6" t="n">
        <v>173</v>
      </c>
      <c r="J26" s="6" t="s">
        <v>280</v>
      </c>
      <c r="K26" s="6" t="n">
        <v>187</v>
      </c>
      <c r="L26" s="6" t="s">
        <v>277</v>
      </c>
      <c r="M26" s="6" t="n">
        <v>185</v>
      </c>
      <c r="N26" s="6" t="s">
        <v>277</v>
      </c>
      <c r="O26" s="6" t="n">
        <v>170</v>
      </c>
      <c r="P26" s="6" t="s">
        <v>280</v>
      </c>
      <c r="Q26" s="7" t="s">
        <v>278</v>
      </c>
      <c r="R26" s="0" t="n">
        <f aca="false">COUNTIF(E26:P26,$H$2)</f>
        <v>4</v>
      </c>
      <c r="S26" s="1" t="n">
        <f aca="false">E26+G26+I26+K26+M26+O26</f>
        <v>1096</v>
      </c>
      <c r="T26" s="1" t="n">
        <f aca="false">S26/1200*100</f>
        <v>91.3333333333333</v>
      </c>
    </row>
    <row collapsed="false" customFormat="false" customHeight="true" hidden="false" ht="13.5" outlineLevel="0" r="27">
      <c r="A27" s="8" t="n">
        <v>26</v>
      </c>
      <c r="B27" s="8" t="n">
        <v>9406827</v>
      </c>
      <c r="C27" s="9" t="s">
        <v>294</v>
      </c>
      <c r="D27" s="8" t="s">
        <v>276</v>
      </c>
      <c r="E27" s="10" t="n">
        <v>185</v>
      </c>
      <c r="F27" s="10" t="s">
        <v>277</v>
      </c>
      <c r="G27" s="10" t="n">
        <v>200</v>
      </c>
      <c r="H27" s="10" t="s">
        <v>277</v>
      </c>
      <c r="I27" s="10" t="n">
        <v>177</v>
      </c>
      <c r="J27" s="10" t="s">
        <v>280</v>
      </c>
      <c r="K27" s="10" t="n">
        <v>186</v>
      </c>
      <c r="L27" s="10" t="s">
        <v>277</v>
      </c>
      <c r="M27" s="10" t="n">
        <v>170</v>
      </c>
      <c r="N27" s="10" t="s">
        <v>280</v>
      </c>
      <c r="O27" s="10" t="n">
        <v>174</v>
      </c>
      <c r="P27" s="10" t="s">
        <v>280</v>
      </c>
      <c r="Q27" s="11" t="s">
        <v>278</v>
      </c>
      <c r="R27" s="0" t="n">
        <f aca="false">COUNTIF(E27:P27,$H$2)</f>
        <v>3</v>
      </c>
      <c r="S27" s="1" t="n">
        <f aca="false">E27+G27+I27+K27+M27+O27</f>
        <v>1092</v>
      </c>
      <c r="T27" s="1" t="n">
        <f aca="false">S27/1200*100</f>
        <v>91</v>
      </c>
    </row>
    <row collapsed="false" customFormat="false" customHeight="true" hidden="false" ht="13.5" outlineLevel="0" r="28">
      <c r="A28" s="4" t="n">
        <v>27</v>
      </c>
      <c r="B28" s="4" t="n">
        <v>9406828</v>
      </c>
      <c r="C28" s="5" t="s">
        <v>207</v>
      </c>
      <c r="D28" s="4" t="s">
        <v>276</v>
      </c>
      <c r="E28" s="6" t="n">
        <v>174</v>
      </c>
      <c r="F28" s="6" t="s">
        <v>280</v>
      </c>
      <c r="G28" s="6" t="n">
        <v>190</v>
      </c>
      <c r="H28" s="6" t="s">
        <v>277</v>
      </c>
      <c r="I28" s="6" t="n">
        <v>171</v>
      </c>
      <c r="J28" s="6" t="s">
        <v>280</v>
      </c>
      <c r="K28" s="6" t="n">
        <v>194</v>
      </c>
      <c r="L28" s="6" t="s">
        <v>277</v>
      </c>
      <c r="M28" s="6" t="n">
        <v>184</v>
      </c>
      <c r="N28" s="6" t="s">
        <v>277</v>
      </c>
      <c r="O28" s="6" t="n">
        <v>174</v>
      </c>
      <c r="P28" s="6" t="s">
        <v>280</v>
      </c>
      <c r="Q28" s="7" t="s">
        <v>278</v>
      </c>
      <c r="R28" s="0" t="n">
        <f aca="false">COUNTIF(E28:P28,$H$2)</f>
        <v>3</v>
      </c>
      <c r="S28" s="1" t="n">
        <f aca="false">E28+G28+I28+K28+M28+O28</f>
        <v>1087</v>
      </c>
      <c r="T28" s="1" t="n">
        <f aca="false">S28/1200*100</f>
        <v>90.5833333333333</v>
      </c>
    </row>
    <row collapsed="false" customFormat="false" customHeight="true" hidden="false" ht="13.5" outlineLevel="0" r="29">
      <c r="A29" s="8" t="n">
        <v>28</v>
      </c>
      <c r="B29" s="8" t="n">
        <v>9406829</v>
      </c>
      <c r="C29" s="9" t="s">
        <v>295</v>
      </c>
      <c r="D29" s="8" t="s">
        <v>276</v>
      </c>
      <c r="E29" s="10" t="n">
        <v>180</v>
      </c>
      <c r="F29" s="10" t="s">
        <v>277</v>
      </c>
      <c r="G29" s="10" t="n">
        <v>200</v>
      </c>
      <c r="H29" s="10" t="s">
        <v>277</v>
      </c>
      <c r="I29" s="10" t="n">
        <v>179</v>
      </c>
      <c r="J29" s="10" t="s">
        <v>280</v>
      </c>
      <c r="K29" s="10" t="n">
        <v>188</v>
      </c>
      <c r="L29" s="10" t="s">
        <v>277</v>
      </c>
      <c r="M29" s="10" t="n">
        <v>174</v>
      </c>
      <c r="N29" s="10" t="s">
        <v>280</v>
      </c>
      <c r="O29" s="10" t="n">
        <v>166</v>
      </c>
      <c r="P29" s="10" t="s">
        <v>280</v>
      </c>
      <c r="Q29" s="11" t="s">
        <v>278</v>
      </c>
      <c r="R29" s="0" t="n">
        <f aca="false">COUNTIF(E29:P29,$H$2)</f>
        <v>3</v>
      </c>
      <c r="S29" s="1" t="n">
        <f aca="false">E29+G29+I29+K29+M29+O29</f>
        <v>1087</v>
      </c>
      <c r="T29" s="1" t="n">
        <f aca="false">S29/1200*100</f>
        <v>90.5833333333333</v>
      </c>
    </row>
    <row collapsed="false" customFormat="false" customHeight="true" hidden="false" ht="13.5" outlineLevel="0" r="30">
      <c r="A30" s="4" t="n">
        <v>29</v>
      </c>
      <c r="B30" s="4" t="n">
        <v>9406830</v>
      </c>
      <c r="C30" s="5" t="s">
        <v>172</v>
      </c>
      <c r="D30" s="4" t="s">
        <v>276</v>
      </c>
      <c r="E30" s="6" t="n">
        <v>186</v>
      </c>
      <c r="F30" s="6" t="s">
        <v>277</v>
      </c>
      <c r="G30" s="6" t="n">
        <v>199</v>
      </c>
      <c r="H30" s="6" t="s">
        <v>277</v>
      </c>
      <c r="I30" s="6" t="n">
        <v>176</v>
      </c>
      <c r="J30" s="6" t="s">
        <v>280</v>
      </c>
      <c r="K30" s="6" t="n">
        <v>177</v>
      </c>
      <c r="L30" s="6" t="s">
        <v>280</v>
      </c>
      <c r="M30" s="6" t="n">
        <v>195</v>
      </c>
      <c r="N30" s="6" t="s">
        <v>277</v>
      </c>
      <c r="O30" s="6" t="n">
        <v>149</v>
      </c>
      <c r="P30" s="6" t="s">
        <v>291</v>
      </c>
      <c r="Q30" s="7" t="s">
        <v>278</v>
      </c>
      <c r="R30" s="0" t="n">
        <f aca="false">COUNTIF(E30:P30,$H$2)</f>
        <v>3</v>
      </c>
      <c r="S30" s="1" t="n">
        <f aca="false">E30+G30+I30+K30+M30+O30</f>
        <v>1082</v>
      </c>
      <c r="T30" s="1" t="n">
        <f aca="false">S30/1200*100</f>
        <v>90.1666666666667</v>
      </c>
    </row>
    <row collapsed="false" customFormat="false" customHeight="true" hidden="false" ht="13.5" outlineLevel="0" r="31">
      <c r="A31" s="8" t="n">
        <v>30</v>
      </c>
      <c r="B31" s="8" t="n">
        <v>9406831</v>
      </c>
      <c r="C31" s="5" t="s">
        <v>296</v>
      </c>
      <c r="D31" s="4" t="s">
        <v>276</v>
      </c>
      <c r="E31" s="6" t="n">
        <v>175</v>
      </c>
      <c r="F31" s="6" t="s">
        <v>280</v>
      </c>
      <c r="G31" s="6" t="n">
        <v>199</v>
      </c>
      <c r="H31" s="6" t="s">
        <v>277</v>
      </c>
      <c r="I31" s="6" t="n">
        <v>176</v>
      </c>
      <c r="J31" s="6" t="s">
        <v>280</v>
      </c>
      <c r="K31" s="6" t="n">
        <v>185</v>
      </c>
      <c r="L31" s="6" t="s">
        <v>277</v>
      </c>
      <c r="M31" s="6" t="n">
        <v>176</v>
      </c>
      <c r="N31" s="6" t="s">
        <v>280</v>
      </c>
      <c r="O31" s="6" t="n">
        <v>166</v>
      </c>
      <c r="P31" s="6" t="s">
        <v>280</v>
      </c>
      <c r="Q31" s="7" t="s">
        <v>278</v>
      </c>
      <c r="R31" s="0" t="n">
        <f aca="false">COUNTIF(E31:P31,$H$2)</f>
        <v>2</v>
      </c>
      <c r="S31" s="1" t="n">
        <f aca="false">E31+G31+I31+K31+M31+O31</f>
        <v>1077</v>
      </c>
      <c r="T31" s="1" t="n">
        <f aca="false">S31/1200*100</f>
        <v>89.75</v>
      </c>
    </row>
    <row collapsed="false" customFormat="false" customHeight="true" hidden="false" ht="13.5" outlineLevel="0" r="32">
      <c r="A32" s="4" t="n">
        <v>31</v>
      </c>
      <c r="B32" s="4" t="n">
        <v>9406832</v>
      </c>
      <c r="C32" s="9" t="s">
        <v>155</v>
      </c>
      <c r="D32" s="8" t="s">
        <v>276</v>
      </c>
      <c r="E32" s="10" t="n">
        <v>185</v>
      </c>
      <c r="F32" s="10" t="s">
        <v>277</v>
      </c>
      <c r="G32" s="10" t="n">
        <v>200</v>
      </c>
      <c r="H32" s="10" t="s">
        <v>277</v>
      </c>
      <c r="I32" s="10" t="n">
        <v>164</v>
      </c>
      <c r="J32" s="10" t="s">
        <v>280</v>
      </c>
      <c r="K32" s="10" t="n">
        <v>185</v>
      </c>
      <c r="L32" s="10" t="s">
        <v>277</v>
      </c>
      <c r="M32" s="10" t="n">
        <v>188</v>
      </c>
      <c r="N32" s="10" t="s">
        <v>277</v>
      </c>
      <c r="O32" s="10" t="n">
        <v>153</v>
      </c>
      <c r="P32" s="10" t="s">
        <v>291</v>
      </c>
      <c r="Q32" s="11" t="s">
        <v>278</v>
      </c>
      <c r="R32" s="0" t="n">
        <f aca="false">COUNTIF(E32:P32,$H$2)</f>
        <v>4</v>
      </c>
      <c r="S32" s="1" t="n">
        <f aca="false">E32+G32+I32+K32+M32+O32</f>
        <v>1075</v>
      </c>
      <c r="T32" s="1" t="n">
        <f aca="false">S32/1200*100</f>
        <v>89.5833333333333</v>
      </c>
    </row>
    <row collapsed="false" customFormat="false" customHeight="true" hidden="false" ht="13.5" outlineLevel="0" r="33">
      <c r="A33" s="8" t="n">
        <v>32</v>
      </c>
      <c r="B33" s="8" t="n">
        <v>9406834</v>
      </c>
      <c r="C33" s="9" t="s">
        <v>297</v>
      </c>
      <c r="D33" s="8" t="s">
        <v>281</v>
      </c>
      <c r="E33" s="10" t="n">
        <v>175</v>
      </c>
      <c r="F33" s="10" t="s">
        <v>280</v>
      </c>
      <c r="G33" s="10" t="n">
        <v>200</v>
      </c>
      <c r="H33" s="10" t="s">
        <v>277</v>
      </c>
      <c r="I33" s="10" t="n">
        <v>183</v>
      </c>
      <c r="J33" s="10" t="s">
        <v>277</v>
      </c>
      <c r="K33" s="10" t="n">
        <v>171</v>
      </c>
      <c r="L33" s="10" t="s">
        <v>280</v>
      </c>
      <c r="M33" s="10" t="n">
        <v>164</v>
      </c>
      <c r="N33" s="10" t="s">
        <v>280</v>
      </c>
      <c r="O33" s="10" t="n">
        <v>182</v>
      </c>
      <c r="P33" s="10" t="s">
        <v>277</v>
      </c>
      <c r="Q33" s="11" t="s">
        <v>278</v>
      </c>
      <c r="R33" s="0" t="n">
        <f aca="false">COUNTIF(E33:P33,$H$2)</f>
        <v>3</v>
      </c>
      <c r="S33" s="1" t="n">
        <f aca="false">E33+G33+I33+K33+M33+O33</f>
        <v>1075</v>
      </c>
      <c r="T33" s="1" t="n">
        <f aca="false">S33/1200*100</f>
        <v>89.5833333333333</v>
      </c>
    </row>
    <row collapsed="false" customFormat="false" customHeight="true" hidden="false" ht="13.5" outlineLevel="0" r="34">
      <c r="A34" s="4" t="n">
        <v>33</v>
      </c>
      <c r="B34" s="4" t="n">
        <v>9406835</v>
      </c>
      <c r="C34" s="9" t="s">
        <v>298</v>
      </c>
      <c r="D34" s="8" t="s">
        <v>281</v>
      </c>
      <c r="E34" s="10" t="n">
        <v>180</v>
      </c>
      <c r="F34" s="10" t="s">
        <v>277</v>
      </c>
      <c r="G34" s="10" t="n">
        <v>179</v>
      </c>
      <c r="H34" s="10" t="s">
        <v>280</v>
      </c>
      <c r="I34" s="10" t="n">
        <v>176</v>
      </c>
      <c r="J34" s="10" t="s">
        <v>280</v>
      </c>
      <c r="K34" s="10" t="n">
        <v>173</v>
      </c>
      <c r="L34" s="10" t="s">
        <v>280</v>
      </c>
      <c r="M34" s="10" t="n">
        <v>181</v>
      </c>
      <c r="N34" s="10" t="s">
        <v>277</v>
      </c>
      <c r="O34" s="10" t="n">
        <v>185</v>
      </c>
      <c r="P34" s="10" t="s">
        <v>277</v>
      </c>
      <c r="Q34" s="11" t="s">
        <v>278</v>
      </c>
      <c r="R34" s="0" t="n">
        <f aca="false">COUNTIF(E34:P34,$H$2)</f>
        <v>3</v>
      </c>
      <c r="S34" s="1" t="n">
        <f aca="false">E34+G34+I34+K34+M34+O34</f>
        <v>1074</v>
      </c>
      <c r="T34" s="1" t="n">
        <f aca="false">S34/1200*100</f>
        <v>89.5</v>
      </c>
    </row>
    <row collapsed="false" customFormat="false" customHeight="true" hidden="false" ht="13.5" outlineLevel="0" r="35">
      <c r="A35" s="8" t="n">
        <v>34</v>
      </c>
      <c r="B35" s="8" t="n">
        <v>9406837</v>
      </c>
      <c r="C35" s="5" t="s">
        <v>222</v>
      </c>
      <c r="D35" s="4" t="s">
        <v>281</v>
      </c>
      <c r="E35" s="6" t="n">
        <v>168</v>
      </c>
      <c r="F35" s="6" t="s">
        <v>280</v>
      </c>
      <c r="G35" s="6" t="n">
        <v>188</v>
      </c>
      <c r="H35" s="6" t="s">
        <v>277</v>
      </c>
      <c r="I35" s="6" t="n">
        <v>183</v>
      </c>
      <c r="J35" s="6" t="s">
        <v>277</v>
      </c>
      <c r="K35" s="6" t="n">
        <v>180</v>
      </c>
      <c r="L35" s="6" t="s">
        <v>277</v>
      </c>
      <c r="M35" s="6" t="n">
        <v>176</v>
      </c>
      <c r="N35" s="6" t="s">
        <v>280</v>
      </c>
      <c r="O35" s="6" t="n">
        <v>179</v>
      </c>
      <c r="P35" s="6" t="s">
        <v>280</v>
      </c>
      <c r="Q35" s="7" t="s">
        <v>278</v>
      </c>
      <c r="R35" s="0" t="n">
        <f aca="false">COUNTIF(E35:P35,$H$2)</f>
        <v>3</v>
      </c>
      <c r="S35" s="1" t="n">
        <f aca="false">E35+G35+I35+K35+M35+O35</f>
        <v>1074</v>
      </c>
      <c r="T35" s="1" t="n">
        <f aca="false">S35/1200*100</f>
        <v>89.5</v>
      </c>
    </row>
    <row collapsed="false" customFormat="false" customHeight="true" hidden="false" ht="13.5" outlineLevel="0" r="36">
      <c r="A36" s="4" t="n">
        <v>35</v>
      </c>
      <c r="B36" s="4" t="n">
        <v>9406838</v>
      </c>
      <c r="C36" s="9" t="s">
        <v>299</v>
      </c>
      <c r="D36" s="8" t="s">
        <v>281</v>
      </c>
      <c r="E36" s="10" t="n">
        <v>176</v>
      </c>
      <c r="F36" s="10" t="s">
        <v>280</v>
      </c>
      <c r="G36" s="10" t="n">
        <v>200</v>
      </c>
      <c r="H36" s="10" t="s">
        <v>277</v>
      </c>
      <c r="I36" s="10" t="n">
        <v>175</v>
      </c>
      <c r="J36" s="10" t="s">
        <v>280</v>
      </c>
      <c r="K36" s="10" t="n">
        <v>160</v>
      </c>
      <c r="L36" s="10" t="s">
        <v>280</v>
      </c>
      <c r="M36" s="10" t="n">
        <v>185</v>
      </c>
      <c r="N36" s="10" t="s">
        <v>277</v>
      </c>
      <c r="O36" s="10" t="n">
        <v>176</v>
      </c>
      <c r="P36" s="10" t="s">
        <v>280</v>
      </c>
      <c r="Q36" s="11" t="s">
        <v>278</v>
      </c>
      <c r="R36" s="0" t="n">
        <f aca="false">COUNTIF(E36:P36,$H$2)</f>
        <v>2</v>
      </c>
      <c r="S36" s="1" t="n">
        <f aca="false">E36+G36+I36+K36+M36+O36</f>
        <v>1072</v>
      </c>
      <c r="T36" s="1" t="n">
        <f aca="false">S36/1200*100</f>
        <v>89.3333333333333</v>
      </c>
    </row>
    <row collapsed="false" customFormat="false" customHeight="true" hidden="false" ht="13.5" outlineLevel="0" r="37">
      <c r="A37" s="8" t="n">
        <v>36</v>
      </c>
      <c r="B37" s="8" t="n">
        <v>9406839</v>
      </c>
      <c r="C37" s="9" t="s">
        <v>300</v>
      </c>
      <c r="D37" s="8" t="s">
        <v>276</v>
      </c>
      <c r="E37" s="10" t="n">
        <v>187</v>
      </c>
      <c r="F37" s="10" t="s">
        <v>277</v>
      </c>
      <c r="G37" s="10" t="n">
        <v>200</v>
      </c>
      <c r="H37" s="10" t="s">
        <v>277</v>
      </c>
      <c r="I37" s="10" t="n">
        <v>171</v>
      </c>
      <c r="J37" s="10" t="s">
        <v>280</v>
      </c>
      <c r="K37" s="10" t="n">
        <v>183</v>
      </c>
      <c r="L37" s="10" t="s">
        <v>277</v>
      </c>
      <c r="M37" s="10" t="n">
        <v>191</v>
      </c>
      <c r="N37" s="10" t="s">
        <v>277</v>
      </c>
      <c r="O37" s="10" t="n">
        <v>139</v>
      </c>
      <c r="P37" s="10" t="s">
        <v>301</v>
      </c>
      <c r="Q37" s="11" t="s">
        <v>278</v>
      </c>
      <c r="R37" s="0" t="n">
        <f aca="false">COUNTIF(E37:P37,$H$2)</f>
        <v>4</v>
      </c>
      <c r="S37" s="1" t="n">
        <f aca="false">E37+G37+I37+K37+M37+O37</f>
        <v>1071</v>
      </c>
      <c r="T37" s="1" t="n">
        <f aca="false">S37/1200*100</f>
        <v>89.25</v>
      </c>
    </row>
    <row collapsed="false" customFormat="false" customHeight="true" hidden="false" ht="13.5" outlineLevel="0" r="38">
      <c r="A38" s="4" t="n">
        <v>37</v>
      </c>
      <c r="B38" s="4" t="n">
        <v>9406840</v>
      </c>
      <c r="C38" s="5" t="s">
        <v>203</v>
      </c>
      <c r="D38" s="4" t="s">
        <v>276</v>
      </c>
      <c r="E38" s="6" t="n">
        <v>170</v>
      </c>
      <c r="F38" s="6" t="s">
        <v>280</v>
      </c>
      <c r="G38" s="6" t="n">
        <v>185</v>
      </c>
      <c r="H38" s="6" t="s">
        <v>277</v>
      </c>
      <c r="I38" s="6" t="n">
        <v>177</v>
      </c>
      <c r="J38" s="6" t="s">
        <v>280</v>
      </c>
      <c r="K38" s="6" t="n">
        <v>185</v>
      </c>
      <c r="L38" s="6" t="s">
        <v>277</v>
      </c>
      <c r="M38" s="6" t="n">
        <v>184</v>
      </c>
      <c r="N38" s="6" t="s">
        <v>277</v>
      </c>
      <c r="O38" s="6" t="n">
        <v>169</v>
      </c>
      <c r="P38" s="6" t="s">
        <v>280</v>
      </c>
      <c r="Q38" s="7" t="s">
        <v>278</v>
      </c>
      <c r="R38" s="0" t="n">
        <f aca="false">COUNTIF(E38:P38,$H$2)</f>
        <v>3</v>
      </c>
      <c r="S38" s="1" t="n">
        <f aca="false">E38+G38+I38+K38+M38+O38</f>
        <v>1070</v>
      </c>
      <c r="T38" s="1" t="n">
        <f aca="false">S38/1200*100</f>
        <v>89.1666666666667</v>
      </c>
    </row>
    <row collapsed="false" customFormat="false" customHeight="true" hidden="false" ht="13.5" outlineLevel="0" r="39">
      <c r="A39" s="8" t="n">
        <v>38</v>
      </c>
      <c r="B39" s="8" t="n">
        <v>9406841</v>
      </c>
      <c r="C39" s="5" t="s">
        <v>302</v>
      </c>
      <c r="D39" s="4" t="s">
        <v>281</v>
      </c>
      <c r="E39" s="6" t="n">
        <v>170</v>
      </c>
      <c r="F39" s="6" t="s">
        <v>280</v>
      </c>
      <c r="G39" s="6" t="n">
        <v>197</v>
      </c>
      <c r="H39" s="6" t="s">
        <v>277</v>
      </c>
      <c r="I39" s="6" t="n">
        <v>177</v>
      </c>
      <c r="J39" s="6" t="s">
        <v>280</v>
      </c>
      <c r="K39" s="6" t="n">
        <v>165</v>
      </c>
      <c r="L39" s="6" t="s">
        <v>280</v>
      </c>
      <c r="M39" s="6" t="n">
        <v>180</v>
      </c>
      <c r="N39" s="6" t="s">
        <v>277</v>
      </c>
      <c r="O39" s="6" t="n">
        <v>178</v>
      </c>
      <c r="P39" s="6" t="s">
        <v>280</v>
      </c>
      <c r="Q39" s="7" t="s">
        <v>278</v>
      </c>
      <c r="R39" s="0" t="n">
        <f aca="false">COUNTIF(E39:P39,$H$2)</f>
        <v>2</v>
      </c>
      <c r="S39" s="1" t="n">
        <f aca="false">E39+G39+I39+K39+M39+O39</f>
        <v>1067</v>
      </c>
      <c r="T39" s="1" t="n">
        <f aca="false">S39/1200*100</f>
        <v>88.9166666666667</v>
      </c>
    </row>
    <row collapsed="false" customFormat="false" customHeight="true" hidden="false" ht="13.5" outlineLevel="0" r="40">
      <c r="A40" s="4" t="n">
        <v>39</v>
      </c>
      <c r="B40" s="4" t="n">
        <v>9406842</v>
      </c>
      <c r="C40" s="5" t="s">
        <v>205</v>
      </c>
      <c r="D40" s="4" t="s">
        <v>276</v>
      </c>
      <c r="E40" s="6" t="n">
        <v>187</v>
      </c>
      <c r="F40" s="6" t="s">
        <v>277</v>
      </c>
      <c r="G40" s="6" t="n">
        <v>198</v>
      </c>
      <c r="H40" s="6" t="s">
        <v>277</v>
      </c>
      <c r="I40" s="6" t="n">
        <v>161</v>
      </c>
      <c r="J40" s="6" t="s">
        <v>280</v>
      </c>
      <c r="K40" s="6" t="n">
        <v>182</v>
      </c>
      <c r="L40" s="6" t="s">
        <v>277</v>
      </c>
      <c r="M40" s="6" t="n">
        <v>181</v>
      </c>
      <c r="N40" s="6" t="s">
        <v>277</v>
      </c>
      <c r="O40" s="6" t="n">
        <v>156</v>
      </c>
      <c r="P40" s="6" t="s">
        <v>291</v>
      </c>
      <c r="Q40" s="7" t="s">
        <v>278</v>
      </c>
      <c r="R40" s="0" t="n">
        <f aca="false">COUNTIF(E40:P40,$H$2)</f>
        <v>4</v>
      </c>
      <c r="S40" s="1" t="n">
        <f aca="false">E40+G40+I40+K40+M40+O40</f>
        <v>1065</v>
      </c>
      <c r="T40" s="1" t="n">
        <f aca="false">S40/1200*100</f>
        <v>88.75</v>
      </c>
    </row>
    <row collapsed="false" customFormat="false" customHeight="true" hidden="false" ht="13.5" outlineLevel="0" r="41">
      <c r="A41" s="8" t="n">
        <v>40</v>
      </c>
      <c r="B41" s="8" t="n">
        <v>9406843</v>
      </c>
      <c r="C41" s="9" t="s">
        <v>190</v>
      </c>
      <c r="D41" s="8" t="s">
        <v>276</v>
      </c>
      <c r="E41" s="10" t="n">
        <v>186</v>
      </c>
      <c r="F41" s="10" t="s">
        <v>277</v>
      </c>
      <c r="G41" s="10" t="n">
        <v>200</v>
      </c>
      <c r="H41" s="10" t="s">
        <v>277</v>
      </c>
      <c r="I41" s="10" t="n">
        <v>174</v>
      </c>
      <c r="J41" s="10" t="s">
        <v>280</v>
      </c>
      <c r="K41" s="10" t="n">
        <v>175</v>
      </c>
      <c r="L41" s="10" t="s">
        <v>280</v>
      </c>
      <c r="M41" s="10" t="n">
        <v>174</v>
      </c>
      <c r="N41" s="10" t="s">
        <v>280</v>
      </c>
      <c r="O41" s="10" t="n">
        <v>153</v>
      </c>
      <c r="P41" s="10" t="s">
        <v>291</v>
      </c>
      <c r="Q41" s="11" t="s">
        <v>278</v>
      </c>
      <c r="R41" s="0" t="n">
        <f aca="false">COUNTIF(E41:P41,$H$2)</f>
        <v>2</v>
      </c>
      <c r="S41" s="1" t="n">
        <f aca="false">E41+G41+I41+K41+M41+O41</f>
        <v>1062</v>
      </c>
      <c r="T41" s="1" t="n">
        <f aca="false">S41/1200*100</f>
        <v>88.5</v>
      </c>
    </row>
    <row collapsed="false" customFormat="false" customHeight="true" hidden="false" ht="13.5" outlineLevel="0" r="42">
      <c r="A42" s="4" t="n">
        <v>41</v>
      </c>
      <c r="B42" s="4" t="n">
        <v>9406844</v>
      </c>
      <c r="C42" s="5" t="s">
        <v>303</v>
      </c>
      <c r="D42" s="4" t="s">
        <v>281</v>
      </c>
      <c r="E42" s="6" t="n">
        <v>164</v>
      </c>
      <c r="F42" s="6" t="s">
        <v>280</v>
      </c>
      <c r="G42" s="6" t="n">
        <v>200</v>
      </c>
      <c r="H42" s="6" t="s">
        <v>277</v>
      </c>
      <c r="I42" s="6" t="n">
        <v>186</v>
      </c>
      <c r="J42" s="6" t="s">
        <v>277</v>
      </c>
      <c r="K42" s="6" t="n">
        <v>161</v>
      </c>
      <c r="L42" s="6" t="s">
        <v>280</v>
      </c>
      <c r="M42" s="6" t="n">
        <v>166</v>
      </c>
      <c r="N42" s="6" t="s">
        <v>280</v>
      </c>
      <c r="O42" s="6" t="n">
        <v>184</v>
      </c>
      <c r="P42" s="6" t="s">
        <v>277</v>
      </c>
      <c r="Q42" s="7" t="s">
        <v>278</v>
      </c>
      <c r="R42" s="0" t="n">
        <f aca="false">COUNTIF(E42:P42,$H$2)</f>
        <v>3</v>
      </c>
      <c r="S42" s="1" t="n">
        <f aca="false">E42+G42+I42+K42+M42+O42</f>
        <v>1061</v>
      </c>
      <c r="T42" s="1" t="n">
        <f aca="false">S42/1200*100</f>
        <v>88.4166666666667</v>
      </c>
    </row>
    <row collapsed="false" customFormat="false" customHeight="true" hidden="false" ht="13.5" outlineLevel="0" r="43">
      <c r="A43" s="8" t="n">
        <v>42</v>
      </c>
      <c r="B43" s="8" t="n">
        <v>9406845</v>
      </c>
      <c r="C43" s="5" t="s">
        <v>245</v>
      </c>
      <c r="D43" s="4" t="s">
        <v>281</v>
      </c>
      <c r="E43" s="6" t="n">
        <v>179</v>
      </c>
      <c r="F43" s="6" t="s">
        <v>280</v>
      </c>
      <c r="G43" s="6" t="n">
        <v>197</v>
      </c>
      <c r="H43" s="6" t="s">
        <v>277</v>
      </c>
      <c r="I43" s="6" t="n">
        <v>157</v>
      </c>
      <c r="J43" s="6" t="s">
        <v>291</v>
      </c>
      <c r="K43" s="6" t="n">
        <v>159</v>
      </c>
      <c r="L43" s="6" t="s">
        <v>291</v>
      </c>
      <c r="M43" s="6" t="n">
        <v>178</v>
      </c>
      <c r="N43" s="6" t="s">
        <v>280</v>
      </c>
      <c r="O43" s="6" t="n">
        <v>191</v>
      </c>
      <c r="P43" s="6" t="s">
        <v>277</v>
      </c>
      <c r="Q43" s="7" t="s">
        <v>278</v>
      </c>
      <c r="R43" s="0" t="n">
        <f aca="false">COUNTIF(E43:P43,$H$2)</f>
        <v>2</v>
      </c>
      <c r="S43" s="1" t="n">
        <f aca="false">E43+G43+I43+K43+M43+O43</f>
        <v>1061</v>
      </c>
      <c r="T43" s="1" t="n">
        <f aca="false">S43/1200*100</f>
        <v>88.4166666666667</v>
      </c>
    </row>
    <row collapsed="false" customFormat="false" customHeight="true" hidden="false" ht="13.5" outlineLevel="0" r="44">
      <c r="A44" s="4" t="n">
        <v>43</v>
      </c>
      <c r="B44" s="4" t="n">
        <v>9406846</v>
      </c>
      <c r="C44" s="9" t="s">
        <v>250</v>
      </c>
      <c r="D44" s="8" t="s">
        <v>281</v>
      </c>
      <c r="E44" s="10" t="n">
        <v>172</v>
      </c>
      <c r="F44" s="10" t="s">
        <v>280</v>
      </c>
      <c r="G44" s="10" t="n">
        <v>199</v>
      </c>
      <c r="H44" s="10" t="s">
        <v>277</v>
      </c>
      <c r="I44" s="10" t="n">
        <v>188</v>
      </c>
      <c r="J44" s="10" t="s">
        <v>277</v>
      </c>
      <c r="K44" s="10" t="n">
        <v>158</v>
      </c>
      <c r="L44" s="10" t="s">
        <v>291</v>
      </c>
      <c r="M44" s="10" t="n">
        <v>160</v>
      </c>
      <c r="N44" s="10" t="s">
        <v>280</v>
      </c>
      <c r="O44" s="10" t="n">
        <v>182</v>
      </c>
      <c r="P44" s="10" t="s">
        <v>277</v>
      </c>
      <c r="Q44" s="11" t="s">
        <v>278</v>
      </c>
      <c r="R44" s="0" t="n">
        <f aca="false">COUNTIF(E44:P44,$H$2)</f>
        <v>3</v>
      </c>
      <c r="S44" s="1" t="n">
        <f aca="false">E44+G44+I44+K44+M44+O44</f>
        <v>1059</v>
      </c>
      <c r="T44" s="1" t="n">
        <f aca="false">S44/1200*100</f>
        <v>88.25</v>
      </c>
    </row>
    <row collapsed="false" customFormat="false" customHeight="true" hidden="false" ht="13.5" outlineLevel="0" r="45">
      <c r="A45" s="8" t="n">
        <v>44</v>
      </c>
      <c r="B45" s="8" t="n">
        <v>9406847</v>
      </c>
      <c r="C45" s="5" t="s">
        <v>220</v>
      </c>
      <c r="D45" s="4" t="s">
        <v>281</v>
      </c>
      <c r="E45" s="6" t="n">
        <v>167</v>
      </c>
      <c r="F45" s="6" t="s">
        <v>280</v>
      </c>
      <c r="G45" s="6" t="n">
        <v>196</v>
      </c>
      <c r="H45" s="6" t="s">
        <v>277</v>
      </c>
      <c r="I45" s="6" t="n">
        <v>179</v>
      </c>
      <c r="J45" s="6" t="s">
        <v>280</v>
      </c>
      <c r="K45" s="6" t="n">
        <v>168</v>
      </c>
      <c r="L45" s="6" t="s">
        <v>280</v>
      </c>
      <c r="M45" s="6" t="n">
        <v>163</v>
      </c>
      <c r="N45" s="6" t="s">
        <v>280</v>
      </c>
      <c r="O45" s="6" t="n">
        <v>184</v>
      </c>
      <c r="P45" s="6" t="s">
        <v>277</v>
      </c>
      <c r="Q45" s="7" t="s">
        <v>278</v>
      </c>
      <c r="R45" s="0" t="n">
        <f aca="false">COUNTIF(E45:P45,$H$2)</f>
        <v>2</v>
      </c>
      <c r="S45" s="1" t="n">
        <f aca="false">E45+G45+I45+K45+M45+O45</f>
        <v>1057</v>
      </c>
      <c r="T45" s="1" t="n">
        <f aca="false">S45/1200*100</f>
        <v>88.0833333333333</v>
      </c>
    </row>
    <row collapsed="false" customFormat="false" customHeight="true" hidden="false" ht="13.5" outlineLevel="0" r="46">
      <c r="A46" s="4" t="n">
        <v>45</v>
      </c>
      <c r="B46" s="4" t="n">
        <v>9406848</v>
      </c>
      <c r="C46" s="5" t="s">
        <v>304</v>
      </c>
      <c r="D46" s="4" t="s">
        <v>281</v>
      </c>
      <c r="E46" s="6" t="n">
        <v>167</v>
      </c>
      <c r="F46" s="6" t="s">
        <v>280</v>
      </c>
      <c r="G46" s="6" t="n">
        <v>200</v>
      </c>
      <c r="H46" s="6" t="s">
        <v>277</v>
      </c>
      <c r="I46" s="6" t="n">
        <v>174</v>
      </c>
      <c r="J46" s="6" t="s">
        <v>280</v>
      </c>
      <c r="K46" s="6" t="n">
        <v>161</v>
      </c>
      <c r="L46" s="6" t="s">
        <v>280</v>
      </c>
      <c r="M46" s="6" t="n">
        <v>169</v>
      </c>
      <c r="N46" s="6" t="s">
        <v>280</v>
      </c>
      <c r="O46" s="6" t="n">
        <v>185</v>
      </c>
      <c r="P46" s="6" t="s">
        <v>277</v>
      </c>
      <c r="Q46" s="7" t="s">
        <v>278</v>
      </c>
      <c r="R46" s="0" t="n">
        <f aca="false">COUNTIF(E46:P46,$H$2)</f>
        <v>2</v>
      </c>
      <c r="S46" s="1" t="n">
        <f aca="false">E46+G46+I46+K46+M46+O46</f>
        <v>1056</v>
      </c>
      <c r="T46" s="1" t="n">
        <f aca="false">S46/1200*100</f>
        <v>88</v>
      </c>
    </row>
    <row collapsed="false" customFormat="false" customHeight="true" hidden="false" ht="13.5" outlineLevel="0" r="47">
      <c r="A47" s="8" t="n">
        <v>46</v>
      </c>
      <c r="B47" s="8" t="n">
        <v>9406849</v>
      </c>
      <c r="C47" s="9" t="s">
        <v>305</v>
      </c>
      <c r="D47" s="8" t="s">
        <v>276</v>
      </c>
      <c r="E47" s="10" t="n">
        <v>181</v>
      </c>
      <c r="F47" s="10" t="s">
        <v>277</v>
      </c>
      <c r="G47" s="10" t="n">
        <v>200</v>
      </c>
      <c r="H47" s="10" t="s">
        <v>277</v>
      </c>
      <c r="I47" s="10" t="n">
        <v>171</v>
      </c>
      <c r="J47" s="10" t="s">
        <v>280</v>
      </c>
      <c r="K47" s="10" t="n">
        <v>177</v>
      </c>
      <c r="L47" s="10" t="s">
        <v>280</v>
      </c>
      <c r="M47" s="10" t="n">
        <v>192</v>
      </c>
      <c r="N47" s="10" t="s">
        <v>277</v>
      </c>
      <c r="O47" s="10" t="n">
        <v>131</v>
      </c>
      <c r="P47" s="10" t="s">
        <v>301</v>
      </c>
      <c r="Q47" s="11" t="s">
        <v>278</v>
      </c>
      <c r="R47" s="0" t="n">
        <f aca="false">COUNTIF(E47:P47,$H$2)</f>
        <v>3</v>
      </c>
      <c r="S47" s="1" t="n">
        <f aca="false">E47+G47+I47+K47+M47+O47</f>
        <v>1052</v>
      </c>
      <c r="T47" s="1" t="n">
        <f aca="false">S47/1200*100</f>
        <v>87.6666666666667</v>
      </c>
    </row>
    <row collapsed="false" customFormat="false" customHeight="true" hidden="false" ht="13.5" outlineLevel="0" r="48">
      <c r="A48" s="4" t="n">
        <v>47</v>
      </c>
      <c r="B48" s="4" t="n">
        <v>9406850</v>
      </c>
      <c r="C48" s="9" t="s">
        <v>204</v>
      </c>
      <c r="D48" s="8" t="s">
        <v>276</v>
      </c>
      <c r="E48" s="10" t="n">
        <v>173</v>
      </c>
      <c r="F48" s="10" t="s">
        <v>280</v>
      </c>
      <c r="G48" s="10" t="n">
        <v>177</v>
      </c>
      <c r="H48" s="10" t="s">
        <v>280</v>
      </c>
      <c r="I48" s="10" t="n">
        <v>172</v>
      </c>
      <c r="J48" s="10" t="s">
        <v>280</v>
      </c>
      <c r="K48" s="10" t="n">
        <v>184</v>
      </c>
      <c r="L48" s="10" t="s">
        <v>277</v>
      </c>
      <c r="M48" s="10" t="n">
        <v>177</v>
      </c>
      <c r="N48" s="10" t="s">
        <v>280</v>
      </c>
      <c r="O48" s="10" t="n">
        <v>164</v>
      </c>
      <c r="P48" s="10" t="s">
        <v>280</v>
      </c>
      <c r="Q48" s="11" t="s">
        <v>278</v>
      </c>
      <c r="R48" s="0" t="n">
        <f aca="false">COUNTIF(E48:P48,$H$2)</f>
        <v>1</v>
      </c>
      <c r="S48" s="1" t="n">
        <f aca="false">E48+G48+I48+K48+M48+O48</f>
        <v>1047</v>
      </c>
      <c r="T48" s="1" t="n">
        <f aca="false">S48/1200*100</f>
        <v>87.25</v>
      </c>
    </row>
    <row collapsed="false" customFormat="false" customHeight="true" hidden="false" ht="13.5" outlineLevel="0" r="49">
      <c r="A49" s="8" t="n">
        <v>48</v>
      </c>
      <c r="B49" s="8" t="n">
        <v>9406851</v>
      </c>
      <c r="C49" s="9" t="s">
        <v>217</v>
      </c>
      <c r="D49" s="8" t="s">
        <v>281</v>
      </c>
      <c r="E49" s="10" t="n">
        <v>161</v>
      </c>
      <c r="F49" s="10" t="s">
        <v>280</v>
      </c>
      <c r="G49" s="10" t="n">
        <v>200</v>
      </c>
      <c r="H49" s="10" t="s">
        <v>277</v>
      </c>
      <c r="I49" s="10" t="n">
        <v>187</v>
      </c>
      <c r="J49" s="10" t="s">
        <v>277</v>
      </c>
      <c r="K49" s="10" t="n">
        <v>166</v>
      </c>
      <c r="L49" s="10" t="s">
        <v>280</v>
      </c>
      <c r="M49" s="10" t="n">
        <v>157</v>
      </c>
      <c r="N49" s="10" t="s">
        <v>291</v>
      </c>
      <c r="O49" s="10" t="n">
        <v>176</v>
      </c>
      <c r="P49" s="10" t="s">
        <v>280</v>
      </c>
      <c r="Q49" s="11" t="s">
        <v>278</v>
      </c>
      <c r="R49" s="0" t="n">
        <f aca="false">COUNTIF(E49:P49,$H$2)</f>
        <v>2</v>
      </c>
      <c r="S49" s="1" t="n">
        <f aca="false">E49+G49+I49+K49+M49+O49</f>
        <v>1047</v>
      </c>
      <c r="T49" s="1" t="n">
        <f aca="false">S49/1200*100</f>
        <v>87.25</v>
      </c>
    </row>
    <row collapsed="false" customFormat="false" customHeight="true" hidden="false" ht="13.5" outlineLevel="0" r="50">
      <c r="A50" s="4" t="n">
        <v>49</v>
      </c>
      <c r="B50" s="4" t="n">
        <v>9406852</v>
      </c>
      <c r="C50" s="9" t="s">
        <v>306</v>
      </c>
      <c r="D50" s="8" t="s">
        <v>276</v>
      </c>
      <c r="E50" s="10" t="n">
        <v>192</v>
      </c>
      <c r="F50" s="10" t="s">
        <v>277</v>
      </c>
      <c r="G50" s="10" t="n">
        <v>194</v>
      </c>
      <c r="H50" s="10" t="s">
        <v>277</v>
      </c>
      <c r="I50" s="10" t="n">
        <v>155</v>
      </c>
      <c r="J50" s="10" t="s">
        <v>291</v>
      </c>
      <c r="K50" s="10" t="n">
        <v>179</v>
      </c>
      <c r="L50" s="10" t="s">
        <v>280</v>
      </c>
      <c r="M50" s="10" t="n">
        <v>180</v>
      </c>
      <c r="N50" s="10" t="s">
        <v>277</v>
      </c>
      <c r="O50" s="10" t="n">
        <v>143</v>
      </c>
      <c r="P50" s="10" t="s">
        <v>291</v>
      </c>
      <c r="Q50" s="11" t="s">
        <v>278</v>
      </c>
      <c r="R50" s="0" t="n">
        <f aca="false">COUNTIF(E50:P50,$H$2)</f>
        <v>3</v>
      </c>
      <c r="S50" s="1" t="n">
        <f aca="false">E50+G50+I50+K50+M50+O50</f>
        <v>1043</v>
      </c>
      <c r="T50" s="1" t="n">
        <f aca="false">S50/1200*100</f>
        <v>86.9166666666667</v>
      </c>
    </row>
    <row collapsed="false" customFormat="false" customHeight="true" hidden="false" ht="13.5" outlineLevel="0" r="51">
      <c r="A51" s="8" t="n">
        <v>50</v>
      </c>
      <c r="B51" s="8" t="n">
        <v>9406853</v>
      </c>
      <c r="C51" s="5" t="s">
        <v>307</v>
      </c>
      <c r="D51" s="4" t="s">
        <v>276</v>
      </c>
      <c r="E51" s="6" t="n">
        <v>176</v>
      </c>
      <c r="F51" s="6" t="s">
        <v>280</v>
      </c>
      <c r="G51" s="6" t="n">
        <v>200</v>
      </c>
      <c r="H51" s="6" t="s">
        <v>277</v>
      </c>
      <c r="I51" s="6" t="n">
        <v>171</v>
      </c>
      <c r="J51" s="6" t="s">
        <v>280</v>
      </c>
      <c r="K51" s="6" t="n">
        <v>179</v>
      </c>
      <c r="L51" s="6" t="s">
        <v>280</v>
      </c>
      <c r="M51" s="6" t="n">
        <v>180</v>
      </c>
      <c r="N51" s="6" t="s">
        <v>277</v>
      </c>
      <c r="O51" s="6" t="n">
        <v>133</v>
      </c>
      <c r="P51" s="6" t="s">
        <v>301</v>
      </c>
      <c r="Q51" s="7" t="s">
        <v>278</v>
      </c>
      <c r="R51" s="0" t="n">
        <f aca="false">COUNTIF(E51:P51,$H$2)</f>
        <v>2</v>
      </c>
      <c r="S51" s="1" t="n">
        <f aca="false">E51+G51+I51+K51+M51+O51</f>
        <v>1039</v>
      </c>
      <c r="T51" s="1" t="n">
        <f aca="false">S51/1200*100</f>
        <v>86.5833333333333</v>
      </c>
    </row>
    <row collapsed="false" customFormat="false" customHeight="true" hidden="false" ht="13.5" outlineLevel="0" r="52">
      <c r="A52" s="4" t="n">
        <v>51</v>
      </c>
      <c r="B52" s="4" t="n">
        <v>9406854</v>
      </c>
      <c r="C52" s="5" t="s">
        <v>234</v>
      </c>
      <c r="D52" s="4" t="s">
        <v>281</v>
      </c>
      <c r="E52" s="6" t="n">
        <v>167</v>
      </c>
      <c r="F52" s="6" t="s">
        <v>280</v>
      </c>
      <c r="G52" s="6" t="n">
        <v>197</v>
      </c>
      <c r="H52" s="6" t="s">
        <v>277</v>
      </c>
      <c r="I52" s="6" t="n">
        <v>169</v>
      </c>
      <c r="J52" s="6" t="s">
        <v>280</v>
      </c>
      <c r="K52" s="6" t="n">
        <v>160</v>
      </c>
      <c r="L52" s="6" t="s">
        <v>280</v>
      </c>
      <c r="M52" s="6" t="n">
        <v>172</v>
      </c>
      <c r="N52" s="6" t="s">
        <v>280</v>
      </c>
      <c r="O52" s="6" t="n">
        <v>174</v>
      </c>
      <c r="P52" s="6" t="s">
        <v>280</v>
      </c>
      <c r="Q52" s="7" t="s">
        <v>278</v>
      </c>
      <c r="R52" s="0" t="n">
        <f aca="false">COUNTIF(E52:P52,$H$2)</f>
        <v>1</v>
      </c>
      <c r="S52" s="1" t="n">
        <f aca="false">E52+G52+I52+K52+M52+O52</f>
        <v>1039</v>
      </c>
      <c r="T52" s="1" t="n">
        <f aca="false">S52/1200*100</f>
        <v>86.5833333333333</v>
      </c>
    </row>
    <row collapsed="false" customFormat="false" customHeight="true" hidden="false" ht="13.5" outlineLevel="0" r="53">
      <c r="A53" s="8" t="n">
        <v>52</v>
      </c>
      <c r="B53" s="8" t="n">
        <v>9406855</v>
      </c>
      <c r="C53" s="5" t="s">
        <v>191</v>
      </c>
      <c r="D53" s="4" t="s">
        <v>276</v>
      </c>
      <c r="E53" s="6" t="n">
        <v>168</v>
      </c>
      <c r="F53" s="6" t="s">
        <v>280</v>
      </c>
      <c r="G53" s="6" t="n">
        <v>200</v>
      </c>
      <c r="H53" s="6" t="s">
        <v>277</v>
      </c>
      <c r="I53" s="6" t="n">
        <v>168</v>
      </c>
      <c r="J53" s="6" t="s">
        <v>280</v>
      </c>
      <c r="K53" s="6" t="n">
        <v>179</v>
      </c>
      <c r="L53" s="6" t="s">
        <v>280</v>
      </c>
      <c r="M53" s="6" t="n">
        <v>175</v>
      </c>
      <c r="N53" s="6" t="s">
        <v>280</v>
      </c>
      <c r="O53" s="6" t="n">
        <v>147</v>
      </c>
      <c r="P53" s="6" t="s">
        <v>291</v>
      </c>
      <c r="Q53" s="7" t="s">
        <v>278</v>
      </c>
      <c r="R53" s="0" t="n">
        <f aca="false">COUNTIF(E53:P53,$H$2)</f>
        <v>1</v>
      </c>
      <c r="S53" s="1" t="n">
        <f aca="false">E53+G53+I53+K53+M53+O53</f>
        <v>1037</v>
      </c>
      <c r="T53" s="1" t="n">
        <f aca="false">S53/1200*100</f>
        <v>86.4166666666667</v>
      </c>
    </row>
    <row collapsed="false" customFormat="false" customHeight="true" hidden="false" ht="13.5" outlineLevel="0" r="54">
      <c r="A54" s="4" t="n">
        <v>53</v>
      </c>
      <c r="B54" s="4" t="n">
        <v>9406856</v>
      </c>
      <c r="C54" s="5" t="s">
        <v>308</v>
      </c>
      <c r="D54" s="4" t="s">
        <v>281</v>
      </c>
      <c r="E54" s="6" t="n">
        <v>164</v>
      </c>
      <c r="F54" s="6" t="s">
        <v>280</v>
      </c>
      <c r="G54" s="6" t="n">
        <v>200</v>
      </c>
      <c r="H54" s="6" t="s">
        <v>277</v>
      </c>
      <c r="I54" s="6" t="n">
        <v>168</v>
      </c>
      <c r="J54" s="6" t="s">
        <v>280</v>
      </c>
      <c r="K54" s="6" t="n">
        <v>158</v>
      </c>
      <c r="L54" s="6" t="s">
        <v>291</v>
      </c>
      <c r="M54" s="6" t="n">
        <v>169</v>
      </c>
      <c r="N54" s="6" t="s">
        <v>280</v>
      </c>
      <c r="O54" s="6" t="n">
        <v>178</v>
      </c>
      <c r="P54" s="6" t="s">
        <v>280</v>
      </c>
      <c r="Q54" s="7" t="s">
        <v>278</v>
      </c>
      <c r="R54" s="0" t="n">
        <f aca="false">COUNTIF(E54:P54,$H$2)</f>
        <v>1</v>
      </c>
      <c r="S54" s="1" t="n">
        <f aca="false">E54+G54+I54+K54+M54+O54</f>
        <v>1037</v>
      </c>
      <c r="T54" s="1" t="n">
        <f aca="false">S54/1200*100</f>
        <v>86.4166666666667</v>
      </c>
    </row>
    <row collapsed="false" customFormat="false" customHeight="true" hidden="false" ht="13.5" outlineLevel="0" r="55">
      <c r="A55" s="8" t="n">
        <v>54</v>
      </c>
      <c r="B55" s="8" t="n">
        <v>9406857</v>
      </c>
      <c r="C55" s="5" t="s">
        <v>309</v>
      </c>
      <c r="D55" s="4" t="s">
        <v>281</v>
      </c>
      <c r="E55" s="6" t="n">
        <v>178</v>
      </c>
      <c r="F55" s="6" t="s">
        <v>280</v>
      </c>
      <c r="G55" s="6" t="n">
        <v>200</v>
      </c>
      <c r="H55" s="6" t="s">
        <v>277</v>
      </c>
      <c r="I55" s="6" t="n">
        <v>167</v>
      </c>
      <c r="J55" s="6" t="s">
        <v>280</v>
      </c>
      <c r="K55" s="6" t="n">
        <v>162</v>
      </c>
      <c r="L55" s="6" t="s">
        <v>280</v>
      </c>
      <c r="M55" s="6" t="n">
        <v>171</v>
      </c>
      <c r="N55" s="6" t="s">
        <v>280</v>
      </c>
      <c r="O55" s="6" t="n">
        <v>155</v>
      </c>
      <c r="P55" s="6" t="s">
        <v>291</v>
      </c>
      <c r="Q55" s="7" t="s">
        <v>278</v>
      </c>
      <c r="R55" s="0" t="n">
        <f aca="false">COUNTIF(E55:P55,$H$2)</f>
        <v>1</v>
      </c>
      <c r="S55" s="1" t="n">
        <f aca="false">E55+G55+I55+K55+M55+O55</f>
        <v>1033</v>
      </c>
      <c r="T55" s="1" t="n">
        <f aca="false">S55/1200*100</f>
        <v>86.0833333333333</v>
      </c>
    </row>
    <row collapsed="false" customFormat="false" customHeight="true" hidden="false" ht="13.5" outlineLevel="0" r="56">
      <c r="A56" s="4" t="n">
        <v>55</v>
      </c>
      <c r="B56" s="4" t="n">
        <v>9406858</v>
      </c>
      <c r="C56" s="9" t="s">
        <v>310</v>
      </c>
      <c r="D56" s="8" t="s">
        <v>281</v>
      </c>
      <c r="E56" s="10" t="n">
        <v>176</v>
      </c>
      <c r="F56" s="10" t="s">
        <v>280</v>
      </c>
      <c r="G56" s="10" t="n">
        <v>200</v>
      </c>
      <c r="H56" s="10" t="s">
        <v>277</v>
      </c>
      <c r="I56" s="10" t="n">
        <v>169</v>
      </c>
      <c r="J56" s="10" t="s">
        <v>280</v>
      </c>
      <c r="K56" s="10" t="n">
        <v>165</v>
      </c>
      <c r="L56" s="10" t="s">
        <v>280</v>
      </c>
      <c r="M56" s="10" t="n">
        <v>162</v>
      </c>
      <c r="N56" s="10" t="s">
        <v>280</v>
      </c>
      <c r="O56" s="10" t="n">
        <v>159</v>
      </c>
      <c r="P56" s="10" t="s">
        <v>291</v>
      </c>
      <c r="Q56" s="11" t="s">
        <v>278</v>
      </c>
      <c r="R56" s="0" t="n">
        <f aca="false">COUNTIF(E56:P56,$H$2)</f>
        <v>1</v>
      </c>
      <c r="S56" s="1" t="n">
        <f aca="false">E56+G56+I56+K56+M56+O56</f>
        <v>1031</v>
      </c>
      <c r="T56" s="1" t="n">
        <f aca="false">S56/1200*100</f>
        <v>85.9166666666667</v>
      </c>
    </row>
    <row collapsed="false" customFormat="false" customHeight="true" hidden="false" ht="13.5" outlineLevel="0" r="57">
      <c r="A57" s="8" t="n">
        <v>56</v>
      </c>
      <c r="B57" s="8" t="n">
        <v>9406859</v>
      </c>
      <c r="C57" s="9" t="s">
        <v>311</v>
      </c>
      <c r="D57" s="8" t="s">
        <v>281</v>
      </c>
      <c r="E57" s="10" t="n">
        <v>161</v>
      </c>
      <c r="F57" s="10" t="s">
        <v>280</v>
      </c>
      <c r="G57" s="10" t="n">
        <v>194</v>
      </c>
      <c r="H57" s="10" t="s">
        <v>277</v>
      </c>
      <c r="I57" s="10" t="n">
        <v>162</v>
      </c>
      <c r="J57" s="10" t="s">
        <v>280</v>
      </c>
      <c r="K57" s="10" t="n">
        <v>173</v>
      </c>
      <c r="L57" s="10" t="s">
        <v>280</v>
      </c>
      <c r="M57" s="10" t="n">
        <v>178</v>
      </c>
      <c r="N57" s="10" t="s">
        <v>280</v>
      </c>
      <c r="O57" s="10" t="n">
        <v>163</v>
      </c>
      <c r="P57" s="10" t="s">
        <v>280</v>
      </c>
      <c r="Q57" s="11" t="s">
        <v>278</v>
      </c>
      <c r="R57" s="0" t="n">
        <f aca="false">COUNTIF(E57:P57,$H$2)</f>
        <v>1</v>
      </c>
      <c r="S57" s="1" t="n">
        <f aca="false">E57+G57+I57+K57+M57+O57</f>
        <v>1031</v>
      </c>
      <c r="T57" s="1" t="n">
        <f aca="false">S57/1200*100</f>
        <v>85.9166666666667</v>
      </c>
    </row>
    <row collapsed="false" customFormat="false" customHeight="true" hidden="false" ht="13.5" outlineLevel="0" r="58">
      <c r="A58" s="4" t="n">
        <v>57</v>
      </c>
      <c r="B58" s="4" t="n">
        <v>9406860</v>
      </c>
      <c r="C58" s="5" t="s">
        <v>312</v>
      </c>
      <c r="D58" s="4" t="s">
        <v>281</v>
      </c>
      <c r="E58" s="6" t="n">
        <v>160</v>
      </c>
      <c r="F58" s="6" t="s">
        <v>280</v>
      </c>
      <c r="G58" s="6" t="n">
        <v>184</v>
      </c>
      <c r="H58" s="6" t="s">
        <v>277</v>
      </c>
      <c r="I58" s="6" t="n">
        <v>162</v>
      </c>
      <c r="J58" s="6" t="s">
        <v>280</v>
      </c>
      <c r="K58" s="6" t="n">
        <v>164</v>
      </c>
      <c r="L58" s="6" t="s">
        <v>280</v>
      </c>
      <c r="M58" s="6" t="n">
        <v>175</v>
      </c>
      <c r="N58" s="6" t="s">
        <v>280</v>
      </c>
      <c r="O58" s="6" t="n">
        <v>185</v>
      </c>
      <c r="P58" s="6" t="s">
        <v>277</v>
      </c>
      <c r="Q58" s="7" t="s">
        <v>278</v>
      </c>
      <c r="R58" s="0" t="n">
        <f aca="false">COUNTIF(E58:P58,$H$2)</f>
        <v>2</v>
      </c>
      <c r="S58" s="1" t="n">
        <f aca="false">E58+G58+I58+K58+M58+O58</f>
        <v>1030</v>
      </c>
      <c r="T58" s="1" t="n">
        <f aca="false">S58/1200*100</f>
        <v>85.8333333333333</v>
      </c>
    </row>
    <row collapsed="false" customFormat="false" customHeight="true" hidden="false" ht="13.5" outlineLevel="0" r="59">
      <c r="A59" s="8" t="n">
        <v>58</v>
      </c>
      <c r="B59" s="8" t="n">
        <v>9406861</v>
      </c>
      <c r="C59" s="5" t="s">
        <v>313</v>
      </c>
      <c r="D59" s="4" t="s">
        <v>281</v>
      </c>
      <c r="E59" s="6" t="n">
        <v>160</v>
      </c>
      <c r="F59" s="6" t="s">
        <v>280</v>
      </c>
      <c r="G59" s="6" t="n">
        <v>200</v>
      </c>
      <c r="H59" s="6" t="s">
        <v>277</v>
      </c>
      <c r="I59" s="6" t="n">
        <v>163</v>
      </c>
      <c r="J59" s="6" t="s">
        <v>280</v>
      </c>
      <c r="K59" s="6" t="n">
        <v>166</v>
      </c>
      <c r="L59" s="6" t="s">
        <v>280</v>
      </c>
      <c r="M59" s="6" t="n">
        <v>160</v>
      </c>
      <c r="N59" s="6" t="s">
        <v>280</v>
      </c>
      <c r="O59" s="6" t="n">
        <v>181</v>
      </c>
      <c r="P59" s="6" t="s">
        <v>277</v>
      </c>
      <c r="Q59" s="7" t="s">
        <v>278</v>
      </c>
      <c r="R59" s="0" t="n">
        <f aca="false">COUNTIF(E59:P59,$H$2)</f>
        <v>2</v>
      </c>
      <c r="S59" s="1" t="n">
        <f aca="false">E59+G59+I59+K59+M59+O59</f>
        <v>1030</v>
      </c>
      <c r="T59" s="1" t="n">
        <f aca="false">S59/1200*100</f>
        <v>85.8333333333333</v>
      </c>
    </row>
    <row collapsed="false" customFormat="false" customHeight="true" hidden="false" ht="13.5" outlineLevel="0" r="60">
      <c r="A60" s="4" t="n">
        <v>59</v>
      </c>
      <c r="B60" s="4" t="n">
        <v>9406862</v>
      </c>
      <c r="C60" s="5" t="s">
        <v>314</v>
      </c>
      <c r="D60" s="4" t="s">
        <v>276</v>
      </c>
      <c r="E60" s="6" t="n">
        <v>186</v>
      </c>
      <c r="F60" s="6" t="s">
        <v>277</v>
      </c>
      <c r="G60" s="6" t="n">
        <v>200</v>
      </c>
      <c r="H60" s="6" t="s">
        <v>277</v>
      </c>
      <c r="I60" s="6" t="n">
        <v>155</v>
      </c>
      <c r="J60" s="6" t="s">
        <v>291</v>
      </c>
      <c r="K60" s="6" t="n">
        <v>165</v>
      </c>
      <c r="L60" s="6" t="s">
        <v>280</v>
      </c>
      <c r="M60" s="6" t="n">
        <v>177</v>
      </c>
      <c r="N60" s="6" t="s">
        <v>280</v>
      </c>
      <c r="O60" s="6" t="n">
        <v>143</v>
      </c>
      <c r="P60" s="6" t="s">
        <v>291</v>
      </c>
      <c r="Q60" s="7" t="s">
        <v>278</v>
      </c>
      <c r="R60" s="0" t="n">
        <f aca="false">COUNTIF(E60:P60,$H$2)</f>
        <v>2</v>
      </c>
      <c r="S60" s="1" t="n">
        <f aca="false">E60+G60+I60+K60+M60+O60</f>
        <v>1026</v>
      </c>
      <c r="T60" s="1" t="n">
        <f aca="false">S60/1200*100</f>
        <v>85.5</v>
      </c>
    </row>
    <row collapsed="false" customFormat="false" customHeight="true" hidden="false" ht="13.5" outlineLevel="0" r="61">
      <c r="A61" s="8" t="n">
        <v>60</v>
      </c>
      <c r="B61" s="8" t="n">
        <v>9406863</v>
      </c>
      <c r="C61" s="9" t="s">
        <v>209</v>
      </c>
      <c r="D61" s="8" t="s">
        <v>281</v>
      </c>
      <c r="E61" s="10" t="n">
        <v>180</v>
      </c>
      <c r="F61" s="10" t="s">
        <v>277</v>
      </c>
      <c r="G61" s="10" t="n">
        <v>199</v>
      </c>
      <c r="H61" s="10" t="s">
        <v>277</v>
      </c>
      <c r="I61" s="10" t="n">
        <v>177</v>
      </c>
      <c r="J61" s="10" t="s">
        <v>280</v>
      </c>
      <c r="K61" s="10" t="n">
        <v>156</v>
      </c>
      <c r="L61" s="10" t="s">
        <v>291</v>
      </c>
      <c r="M61" s="10" t="n">
        <v>142</v>
      </c>
      <c r="N61" s="10" t="s">
        <v>291</v>
      </c>
      <c r="O61" s="10" t="n">
        <v>171</v>
      </c>
      <c r="P61" s="10" t="s">
        <v>280</v>
      </c>
      <c r="Q61" s="11" t="s">
        <v>278</v>
      </c>
      <c r="R61" s="0" t="n">
        <f aca="false">COUNTIF(E61:P61,$H$2)</f>
        <v>2</v>
      </c>
      <c r="S61" s="1" t="n">
        <f aca="false">E61+G61+I61+K61+M61+O61</f>
        <v>1025</v>
      </c>
      <c r="T61" s="1" t="n">
        <f aca="false">S61/1200*100</f>
        <v>85.4166666666667</v>
      </c>
    </row>
    <row collapsed="false" customFormat="false" customHeight="true" hidden="false" ht="13.5" outlineLevel="0" r="62">
      <c r="A62" s="4" t="n">
        <v>61</v>
      </c>
      <c r="B62" s="4" t="n">
        <v>9406864</v>
      </c>
      <c r="C62" s="9" t="s">
        <v>198</v>
      </c>
      <c r="D62" s="8" t="s">
        <v>276</v>
      </c>
      <c r="E62" s="10" t="n">
        <v>160</v>
      </c>
      <c r="F62" s="10" t="s">
        <v>280</v>
      </c>
      <c r="G62" s="10" t="n">
        <v>198</v>
      </c>
      <c r="H62" s="10" t="s">
        <v>277</v>
      </c>
      <c r="I62" s="10" t="n">
        <v>167</v>
      </c>
      <c r="J62" s="10" t="s">
        <v>280</v>
      </c>
      <c r="K62" s="10" t="n">
        <v>172</v>
      </c>
      <c r="L62" s="10" t="s">
        <v>280</v>
      </c>
      <c r="M62" s="10" t="n">
        <v>180</v>
      </c>
      <c r="N62" s="10" t="s">
        <v>277</v>
      </c>
      <c r="O62" s="10" t="n">
        <v>147</v>
      </c>
      <c r="P62" s="10" t="s">
        <v>291</v>
      </c>
      <c r="Q62" s="11" t="s">
        <v>278</v>
      </c>
      <c r="R62" s="0" t="n">
        <f aca="false">COUNTIF(E62:P62,$H$2)</f>
        <v>2</v>
      </c>
      <c r="S62" s="1" t="n">
        <f aca="false">E62+G62+I62+K62+M62+O62</f>
        <v>1024</v>
      </c>
      <c r="T62" s="1" t="n">
        <f aca="false">S62/1200*100</f>
        <v>85.3333333333334</v>
      </c>
    </row>
    <row collapsed="false" customFormat="false" customHeight="true" hidden="false" ht="13.5" outlineLevel="0" r="63">
      <c r="A63" s="8" t="n">
        <v>62</v>
      </c>
      <c r="B63" s="8" t="n">
        <v>9406865</v>
      </c>
      <c r="C63" s="5" t="s">
        <v>168</v>
      </c>
      <c r="D63" s="4" t="s">
        <v>276</v>
      </c>
      <c r="E63" s="6" t="n">
        <v>174</v>
      </c>
      <c r="F63" s="6" t="s">
        <v>280</v>
      </c>
      <c r="G63" s="6" t="n">
        <v>192</v>
      </c>
      <c r="H63" s="6" t="s">
        <v>277</v>
      </c>
      <c r="I63" s="6" t="n">
        <v>152</v>
      </c>
      <c r="J63" s="6" t="s">
        <v>291</v>
      </c>
      <c r="K63" s="6" t="n">
        <v>159</v>
      </c>
      <c r="L63" s="6" t="s">
        <v>291</v>
      </c>
      <c r="M63" s="6" t="n">
        <v>184</v>
      </c>
      <c r="N63" s="6" t="s">
        <v>277</v>
      </c>
      <c r="O63" s="6" t="n">
        <v>155</v>
      </c>
      <c r="P63" s="6" t="s">
        <v>291</v>
      </c>
      <c r="Q63" s="7" t="s">
        <v>278</v>
      </c>
      <c r="R63" s="0" t="n">
        <f aca="false">COUNTIF(E63:P63,$H$2)</f>
        <v>2</v>
      </c>
      <c r="S63" s="1" t="n">
        <f aca="false">E63+G63+I63+K63+M63+O63</f>
        <v>1016</v>
      </c>
      <c r="T63" s="1" t="n">
        <f aca="false">S63/1200*100</f>
        <v>84.6666666666667</v>
      </c>
    </row>
    <row collapsed="false" customFormat="false" customHeight="true" hidden="false" ht="13.5" outlineLevel="0" r="64">
      <c r="A64" s="4" t="n">
        <v>63</v>
      </c>
      <c r="B64" s="4" t="n">
        <v>9406866</v>
      </c>
      <c r="C64" s="9" t="s">
        <v>231</v>
      </c>
      <c r="D64" s="8" t="s">
        <v>281</v>
      </c>
      <c r="E64" s="10" t="n">
        <v>165</v>
      </c>
      <c r="F64" s="10" t="s">
        <v>280</v>
      </c>
      <c r="G64" s="10" t="n">
        <v>195</v>
      </c>
      <c r="H64" s="10" t="s">
        <v>277</v>
      </c>
      <c r="I64" s="10" t="n">
        <v>172</v>
      </c>
      <c r="J64" s="10" t="s">
        <v>280</v>
      </c>
      <c r="K64" s="10" t="n">
        <v>144</v>
      </c>
      <c r="L64" s="10" t="s">
        <v>291</v>
      </c>
      <c r="M64" s="10" t="n">
        <v>164</v>
      </c>
      <c r="N64" s="10" t="s">
        <v>280</v>
      </c>
      <c r="O64" s="10" t="n">
        <v>176</v>
      </c>
      <c r="P64" s="10" t="s">
        <v>280</v>
      </c>
      <c r="Q64" s="11" t="s">
        <v>278</v>
      </c>
      <c r="R64" s="0" t="n">
        <f aca="false">COUNTIF(E64:P64,$H$2)</f>
        <v>1</v>
      </c>
      <c r="S64" s="1" t="n">
        <f aca="false">E64+G64+I64+K64+M64+O64</f>
        <v>1016</v>
      </c>
      <c r="T64" s="1" t="n">
        <f aca="false">S64/1200*100</f>
        <v>84.6666666666667</v>
      </c>
    </row>
    <row collapsed="false" customFormat="false" customHeight="true" hidden="false" ht="13.5" outlineLevel="0" r="65">
      <c r="A65" s="8" t="n">
        <v>64</v>
      </c>
      <c r="B65" s="8" t="n">
        <v>9406867</v>
      </c>
      <c r="C65" s="5" t="s">
        <v>315</v>
      </c>
      <c r="D65" s="4" t="s">
        <v>281</v>
      </c>
      <c r="E65" s="6" t="n">
        <v>180</v>
      </c>
      <c r="F65" s="6" t="s">
        <v>277</v>
      </c>
      <c r="G65" s="6" t="n">
        <v>200</v>
      </c>
      <c r="H65" s="6" t="s">
        <v>277</v>
      </c>
      <c r="I65" s="6" t="n">
        <v>171</v>
      </c>
      <c r="J65" s="6" t="s">
        <v>280</v>
      </c>
      <c r="K65" s="6" t="n">
        <v>150</v>
      </c>
      <c r="L65" s="6" t="s">
        <v>291</v>
      </c>
      <c r="M65" s="6" t="n">
        <v>138</v>
      </c>
      <c r="N65" s="6" t="s">
        <v>301</v>
      </c>
      <c r="O65" s="6" t="n">
        <v>177</v>
      </c>
      <c r="P65" s="6" t="s">
        <v>280</v>
      </c>
      <c r="Q65" s="7" t="s">
        <v>278</v>
      </c>
      <c r="R65" s="0" t="n">
        <f aca="false">COUNTIF(E65:P65,$H$2)</f>
        <v>2</v>
      </c>
      <c r="S65" s="1" t="n">
        <f aca="false">E65+G65+I65+K65+M65+O65</f>
        <v>1016</v>
      </c>
      <c r="T65" s="1" t="n">
        <f aca="false">S65/1200*100</f>
        <v>84.6666666666667</v>
      </c>
    </row>
    <row collapsed="false" customFormat="false" customHeight="true" hidden="false" ht="13.5" outlineLevel="0" r="66">
      <c r="A66" s="4" t="n">
        <v>65</v>
      </c>
      <c r="B66" s="4" t="n">
        <v>9406868</v>
      </c>
      <c r="C66" s="5" t="s">
        <v>186</v>
      </c>
      <c r="D66" s="4" t="s">
        <v>276</v>
      </c>
      <c r="E66" s="6" t="n">
        <v>168</v>
      </c>
      <c r="F66" s="6" t="s">
        <v>280</v>
      </c>
      <c r="G66" s="6" t="n">
        <v>198</v>
      </c>
      <c r="H66" s="6" t="s">
        <v>277</v>
      </c>
      <c r="I66" s="6" t="n">
        <v>160</v>
      </c>
      <c r="J66" s="6" t="s">
        <v>280</v>
      </c>
      <c r="K66" s="6" t="n">
        <v>177</v>
      </c>
      <c r="L66" s="6" t="s">
        <v>280</v>
      </c>
      <c r="M66" s="6" t="n">
        <v>174</v>
      </c>
      <c r="N66" s="6" t="s">
        <v>280</v>
      </c>
      <c r="O66" s="6" t="n">
        <v>137</v>
      </c>
      <c r="P66" s="6" t="s">
        <v>301</v>
      </c>
      <c r="Q66" s="7" t="s">
        <v>278</v>
      </c>
      <c r="R66" s="0" t="n">
        <f aca="false">COUNTIF(E66:P66,$H$2)</f>
        <v>1</v>
      </c>
      <c r="S66" s="1" t="n">
        <f aca="false">E66+G66+I66+K66+M66+O66</f>
        <v>1014</v>
      </c>
      <c r="T66" s="1" t="n">
        <f aca="false">S66/1200*100</f>
        <v>84.5</v>
      </c>
    </row>
    <row collapsed="false" customFormat="false" customHeight="true" hidden="false" ht="13.5" outlineLevel="0" r="67">
      <c r="A67" s="8" t="n">
        <v>66</v>
      </c>
      <c r="B67" s="8" t="n">
        <v>9406869</v>
      </c>
      <c r="C67" s="9" t="s">
        <v>179</v>
      </c>
      <c r="D67" s="8" t="s">
        <v>276</v>
      </c>
      <c r="E67" s="10" t="n">
        <v>172</v>
      </c>
      <c r="F67" s="10" t="s">
        <v>280</v>
      </c>
      <c r="G67" s="10" t="n">
        <v>198</v>
      </c>
      <c r="H67" s="10" t="s">
        <v>277</v>
      </c>
      <c r="I67" s="10" t="n">
        <v>160</v>
      </c>
      <c r="J67" s="10" t="s">
        <v>280</v>
      </c>
      <c r="K67" s="10" t="n">
        <v>167</v>
      </c>
      <c r="L67" s="10" t="s">
        <v>280</v>
      </c>
      <c r="M67" s="10" t="n">
        <v>181</v>
      </c>
      <c r="N67" s="10" t="s">
        <v>277</v>
      </c>
      <c r="O67" s="10" t="n">
        <v>135</v>
      </c>
      <c r="P67" s="10" t="s">
        <v>301</v>
      </c>
      <c r="Q67" s="11" t="s">
        <v>278</v>
      </c>
      <c r="R67" s="0" t="n">
        <f aca="false">COUNTIF(E67:P67,$H$2)</f>
        <v>2</v>
      </c>
      <c r="S67" s="1" t="n">
        <f aca="false">E67+G67+I67+K67+M67+O67</f>
        <v>1013</v>
      </c>
      <c r="T67" s="1" t="n">
        <f aca="false">S67/1200*100</f>
        <v>84.4166666666667</v>
      </c>
    </row>
    <row collapsed="false" customFormat="false" customHeight="true" hidden="false" ht="13.5" outlineLevel="0" r="68">
      <c r="A68" s="4" t="n">
        <v>67</v>
      </c>
      <c r="B68" s="4" t="n">
        <v>9406870</v>
      </c>
      <c r="C68" s="5" t="s">
        <v>316</v>
      </c>
      <c r="D68" s="4" t="s">
        <v>281</v>
      </c>
      <c r="E68" s="6" t="n">
        <v>168</v>
      </c>
      <c r="F68" s="6" t="s">
        <v>280</v>
      </c>
      <c r="G68" s="6" t="n">
        <v>162</v>
      </c>
      <c r="H68" s="6" t="s">
        <v>280</v>
      </c>
      <c r="I68" s="6" t="n">
        <v>171</v>
      </c>
      <c r="J68" s="6" t="s">
        <v>280</v>
      </c>
      <c r="K68" s="6" t="n">
        <v>168</v>
      </c>
      <c r="L68" s="6" t="s">
        <v>280</v>
      </c>
      <c r="M68" s="6" t="n">
        <v>158</v>
      </c>
      <c r="N68" s="6" t="s">
        <v>291</v>
      </c>
      <c r="O68" s="6" t="n">
        <v>175</v>
      </c>
      <c r="P68" s="6" t="s">
        <v>280</v>
      </c>
      <c r="Q68" s="7" t="s">
        <v>278</v>
      </c>
      <c r="R68" s="0" t="n">
        <f aca="false">COUNTIF(E68:P68,$H$2)</f>
        <v>0</v>
      </c>
      <c r="S68" s="1" t="n">
        <f aca="false">E68+G68+I68+K68+M68+O68</f>
        <v>1002</v>
      </c>
      <c r="T68" s="1" t="n">
        <f aca="false">S68/1200*100</f>
        <v>83.5</v>
      </c>
    </row>
    <row collapsed="false" customFormat="false" customHeight="true" hidden="false" ht="13.5" outlineLevel="0" r="69">
      <c r="A69" s="8" t="n">
        <v>68</v>
      </c>
      <c r="B69" s="8" t="n">
        <v>9406872</v>
      </c>
      <c r="C69" s="5" t="s">
        <v>317</v>
      </c>
      <c r="D69" s="4" t="s">
        <v>281</v>
      </c>
      <c r="E69" s="6" t="n">
        <v>170</v>
      </c>
      <c r="F69" s="6" t="s">
        <v>280</v>
      </c>
      <c r="G69" s="6" t="n">
        <v>200</v>
      </c>
      <c r="H69" s="6" t="s">
        <v>277</v>
      </c>
      <c r="I69" s="6" t="n">
        <v>168</v>
      </c>
      <c r="J69" s="6" t="s">
        <v>280</v>
      </c>
      <c r="K69" s="6" t="n">
        <v>134</v>
      </c>
      <c r="L69" s="6" t="s">
        <v>301</v>
      </c>
      <c r="M69" s="6" t="n">
        <v>156</v>
      </c>
      <c r="N69" s="6" t="s">
        <v>291</v>
      </c>
      <c r="O69" s="6" t="n">
        <v>174</v>
      </c>
      <c r="P69" s="6" t="s">
        <v>280</v>
      </c>
      <c r="Q69" s="7" t="s">
        <v>278</v>
      </c>
      <c r="R69" s="0" t="n">
        <f aca="false">COUNTIF(E69:P69,$H$2)</f>
        <v>1</v>
      </c>
      <c r="S69" s="1" t="n">
        <f aca="false">E69+G69+I69+K69+M69+O69</f>
        <v>1002</v>
      </c>
      <c r="T69" s="1" t="n">
        <f aca="false">S69/1200*100</f>
        <v>83.5</v>
      </c>
    </row>
    <row collapsed="false" customFormat="false" customHeight="true" hidden="false" ht="13.5" outlineLevel="0" r="70">
      <c r="A70" s="4" t="n">
        <v>69</v>
      </c>
      <c r="B70" s="4" t="n">
        <v>9406873</v>
      </c>
      <c r="C70" s="5" t="s">
        <v>159</v>
      </c>
      <c r="D70" s="4" t="s">
        <v>276</v>
      </c>
      <c r="E70" s="6" t="n">
        <v>157</v>
      </c>
      <c r="F70" s="6" t="s">
        <v>291</v>
      </c>
      <c r="G70" s="6" t="n">
        <v>197</v>
      </c>
      <c r="H70" s="6" t="s">
        <v>277</v>
      </c>
      <c r="I70" s="6" t="n">
        <v>145</v>
      </c>
      <c r="J70" s="6" t="s">
        <v>291</v>
      </c>
      <c r="K70" s="6" t="n">
        <v>186</v>
      </c>
      <c r="L70" s="6" t="s">
        <v>277</v>
      </c>
      <c r="M70" s="6" t="n">
        <v>183</v>
      </c>
      <c r="N70" s="6" t="s">
        <v>277</v>
      </c>
      <c r="O70" s="6" t="n">
        <v>126</v>
      </c>
      <c r="P70" s="6" t="s">
        <v>301</v>
      </c>
      <c r="Q70" s="7" t="s">
        <v>278</v>
      </c>
      <c r="R70" s="0" t="n">
        <f aca="false">COUNTIF(E70:P70,$H$2)</f>
        <v>3</v>
      </c>
      <c r="S70" s="1" t="n">
        <f aca="false">E70+G70+I70+K70+M70+O70</f>
        <v>994</v>
      </c>
      <c r="T70" s="1" t="n">
        <f aca="false">S70/1200*100</f>
        <v>82.8333333333334</v>
      </c>
    </row>
    <row collapsed="false" customFormat="false" customHeight="true" hidden="false" ht="13.5" outlineLevel="0" r="71">
      <c r="A71" s="8" t="n">
        <v>70</v>
      </c>
      <c r="B71" s="8" t="n">
        <v>9406874</v>
      </c>
      <c r="C71" s="9" t="s">
        <v>318</v>
      </c>
      <c r="D71" s="8" t="s">
        <v>281</v>
      </c>
      <c r="E71" s="10" t="n">
        <v>170</v>
      </c>
      <c r="F71" s="10" t="s">
        <v>280</v>
      </c>
      <c r="G71" s="10" t="n">
        <v>177</v>
      </c>
      <c r="H71" s="10" t="s">
        <v>280</v>
      </c>
      <c r="I71" s="10" t="n">
        <v>153</v>
      </c>
      <c r="J71" s="10" t="s">
        <v>291</v>
      </c>
      <c r="K71" s="10" t="n">
        <v>163</v>
      </c>
      <c r="L71" s="10" t="s">
        <v>280</v>
      </c>
      <c r="M71" s="10" t="n">
        <v>161</v>
      </c>
      <c r="N71" s="10" t="s">
        <v>280</v>
      </c>
      <c r="O71" s="10" t="n">
        <v>168</v>
      </c>
      <c r="P71" s="10" t="s">
        <v>280</v>
      </c>
      <c r="Q71" s="11" t="s">
        <v>278</v>
      </c>
      <c r="R71" s="0" t="n">
        <f aca="false">COUNTIF(E71:P71,$H$2)</f>
        <v>0</v>
      </c>
      <c r="S71" s="1" t="n">
        <f aca="false">E71+G71+I71+K71+M71+O71</f>
        <v>992</v>
      </c>
      <c r="T71" s="1" t="n">
        <f aca="false">S71/1200*100</f>
        <v>82.6666666666667</v>
      </c>
    </row>
    <row collapsed="false" customFormat="false" customHeight="true" hidden="false" ht="13.5" outlineLevel="0" r="72">
      <c r="A72" s="4" t="n">
        <v>71</v>
      </c>
      <c r="B72" s="4" t="n">
        <v>9406875</v>
      </c>
      <c r="C72" s="5" t="s">
        <v>170</v>
      </c>
      <c r="D72" s="4" t="s">
        <v>276</v>
      </c>
      <c r="E72" s="6" t="n">
        <v>183</v>
      </c>
      <c r="F72" s="6" t="s">
        <v>277</v>
      </c>
      <c r="G72" s="6" t="n">
        <v>194</v>
      </c>
      <c r="H72" s="6" t="s">
        <v>277</v>
      </c>
      <c r="I72" s="6" t="n">
        <v>143</v>
      </c>
      <c r="J72" s="6" t="s">
        <v>291</v>
      </c>
      <c r="K72" s="6" t="n">
        <v>158</v>
      </c>
      <c r="L72" s="6" t="s">
        <v>291</v>
      </c>
      <c r="M72" s="6" t="n">
        <v>170</v>
      </c>
      <c r="N72" s="6" t="s">
        <v>280</v>
      </c>
      <c r="O72" s="6" t="n">
        <v>138</v>
      </c>
      <c r="P72" s="6" t="s">
        <v>301</v>
      </c>
      <c r="Q72" s="7" t="s">
        <v>278</v>
      </c>
      <c r="R72" s="0" t="n">
        <f aca="false">COUNTIF(E72:P72,$H$2)</f>
        <v>2</v>
      </c>
      <c r="S72" s="1" t="n">
        <f aca="false">E72+G72+I72+K72+M72+O72</f>
        <v>986</v>
      </c>
      <c r="T72" s="1" t="n">
        <f aca="false">S72/1200*100</f>
        <v>82.1666666666667</v>
      </c>
    </row>
    <row collapsed="false" customFormat="false" customHeight="true" hidden="false" ht="13.5" outlineLevel="0" r="73">
      <c r="A73" s="8" t="n">
        <v>72</v>
      </c>
      <c r="B73" s="8" t="n">
        <v>9406876</v>
      </c>
      <c r="C73" s="9" t="s">
        <v>319</v>
      </c>
      <c r="D73" s="8" t="s">
        <v>281</v>
      </c>
      <c r="E73" s="10" t="n">
        <v>171</v>
      </c>
      <c r="F73" s="10" t="s">
        <v>280</v>
      </c>
      <c r="G73" s="10" t="n">
        <v>194</v>
      </c>
      <c r="H73" s="10" t="s">
        <v>277</v>
      </c>
      <c r="I73" s="10" t="n">
        <v>156</v>
      </c>
      <c r="J73" s="10" t="s">
        <v>291</v>
      </c>
      <c r="K73" s="10" t="n">
        <v>154</v>
      </c>
      <c r="L73" s="10" t="s">
        <v>291</v>
      </c>
      <c r="M73" s="10" t="n">
        <v>143</v>
      </c>
      <c r="N73" s="10" t="s">
        <v>291</v>
      </c>
      <c r="O73" s="10" t="n">
        <v>165</v>
      </c>
      <c r="P73" s="10" t="s">
        <v>280</v>
      </c>
      <c r="Q73" s="11" t="s">
        <v>278</v>
      </c>
      <c r="R73" s="0" t="n">
        <f aca="false">COUNTIF(E73:P73,$H$2)</f>
        <v>1</v>
      </c>
      <c r="S73" s="1" t="n">
        <f aca="false">E73+G73+I73+K73+M73+O73</f>
        <v>983</v>
      </c>
      <c r="T73" s="1" t="n">
        <f aca="false">S73/1200*100</f>
        <v>81.9166666666667</v>
      </c>
    </row>
    <row collapsed="false" customFormat="false" customHeight="true" hidden="false" ht="13.5" outlineLevel="0" r="74">
      <c r="A74" s="4" t="n">
        <v>73</v>
      </c>
      <c r="B74" s="4" t="n">
        <v>9406877</v>
      </c>
      <c r="C74" s="5" t="s">
        <v>320</v>
      </c>
      <c r="D74" s="4" t="s">
        <v>276</v>
      </c>
      <c r="E74" s="6" t="n">
        <v>173</v>
      </c>
      <c r="F74" s="6" t="s">
        <v>280</v>
      </c>
      <c r="G74" s="6" t="n">
        <v>199</v>
      </c>
      <c r="H74" s="6" t="s">
        <v>277</v>
      </c>
      <c r="I74" s="6" t="n">
        <v>159</v>
      </c>
      <c r="J74" s="6" t="s">
        <v>291</v>
      </c>
      <c r="K74" s="6" t="n">
        <v>161</v>
      </c>
      <c r="L74" s="6" t="s">
        <v>280</v>
      </c>
      <c r="M74" s="6" t="n">
        <v>157</v>
      </c>
      <c r="N74" s="6" t="s">
        <v>291</v>
      </c>
      <c r="O74" s="6" t="n">
        <v>127</v>
      </c>
      <c r="P74" s="6" t="s">
        <v>301</v>
      </c>
      <c r="Q74" s="7" t="s">
        <v>278</v>
      </c>
      <c r="R74" s="0" t="n">
        <f aca="false">COUNTIF(E74:P74,$H$2)</f>
        <v>1</v>
      </c>
      <c r="S74" s="1" t="n">
        <f aca="false">E74+G74+I74+K74+M74+O74</f>
        <v>976</v>
      </c>
      <c r="T74" s="1" t="n">
        <f aca="false">S74/1200*100</f>
        <v>81.3333333333333</v>
      </c>
    </row>
    <row collapsed="false" customFormat="false" customHeight="true" hidden="false" ht="13.5" outlineLevel="0" r="75">
      <c r="A75" s="8" t="n">
        <v>74</v>
      </c>
      <c r="B75" s="8" t="n">
        <v>9406878</v>
      </c>
      <c r="C75" s="5" t="s">
        <v>321</v>
      </c>
      <c r="D75" s="4" t="s">
        <v>281</v>
      </c>
      <c r="E75" s="6" t="n">
        <v>162</v>
      </c>
      <c r="F75" s="6" t="s">
        <v>280</v>
      </c>
      <c r="G75" s="6" t="n">
        <v>198</v>
      </c>
      <c r="H75" s="6" t="s">
        <v>277</v>
      </c>
      <c r="I75" s="6" t="n">
        <v>147</v>
      </c>
      <c r="J75" s="6" t="s">
        <v>291</v>
      </c>
      <c r="K75" s="6" t="n">
        <v>149</v>
      </c>
      <c r="L75" s="6" t="s">
        <v>291</v>
      </c>
      <c r="M75" s="6" t="n">
        <v>149</v>
      </c>
      <c r="N75" s="6" t="s">
        <v>291</v>
      </c>
      <c r="O75" s="6" t="n">
        <v>171</v>
      </c>
      <c r="P75" s="6" t="s">
        <v>280</v>
      </c>
      <c r="Q75" s="7" t="s">
        <v>278</v>
      </c>
      <c r="R75" s="0" t="n">
        <f aca="false">COUNTIF(E75:P75,$H$2)</f>
        <v>1</v>
      </c>
      <c r="S75" s="1" t="n">
        <f aca="false">E75+G75+I75+K75+M75+O75</f>
        <v>976</v>
      </c>
      <c r="T75" s="1" t="n">
        <f aca="false">S75/1200*100</f>
        <v>81.3333333333333</v>
      </c>
    </row>
    <row collapsed="false" customFormat="false" customHeight="true" hidden="false" ht="13.5" outlineLevel="0" r="76">
      <c r="A76" s="4" t="n">
        <v>75</v>
      </c>
      <c r="B76" s="4" t="n">
        <v>9406879</v>
      </c>
      <c r="C76" s="9" t="s">
        <v>151</v>
      </c>
      <c r="D76" s="8" t="s">
        <v>276</v>
      </c>
      <c r="E76" s="10" t="n">
        <v>169</v>
      </c>
      <c r="F76" s="10" t="s">
        <v>280</v>
      </c>
      <c r="G76" s="10" t="n">
        <v>200</v>
      </c>
      <c r="H76" s="10" t="s">
        <v>277</v>
      </c>
      <c r="I76" s="10" t="n">
        <v>156</v>
      </c>
      <c r="J76" s="10" t="s">
        <v>291</v>
      </c>
      <c r="K76" s="10" t="n">
        <v>160</v>
      </c>
      <c r="L76" s="10" t="s">
        <v>280</v>
      </c>
      <c r="M76" s="10" t="n">
        <v>168</v>
      </c>
      <c r="N76" s="10" t="s">
        <v>280</v>
      </c>
      <c r="O76" s="10" t="n">
        <v>114</v>
      </c>
      <c r="P76" s="10" t="s">
        <v>322</v>
      </c>
      <c r="Q76" s="11" t="s">
        <v>278</v>
      </c>
      <c r="R76" s="0" t="n">
        <f aca="false">COUNTIF(E76:P76,$H$2)</f>
        <v>1</v>
      </c>
      <c r="S76" s="1" t="n">
        <f aca="false">E76+G76+I76+K76+M76+O76</f>
        <v>967</v>
      </c>
      <c r="T76" s="1" t="n">
        <f aca="false">S76/1200*100</f>
        <v>80.5833333333333</v>
      </c>
    </row>
    <row collapsed="false" customFormat="false" customHeight="true" hidden="false" ht="13.5" outlineLevel="0" r="77">
      <c r="A77" s="8" t="n">
        <v>76</v>
      </c>
      <c r="B77" s="8" t="n">
        <v>9406880</v>
      </c>
      <c r="C77" s="5" t="s">
        <v>323</v>
      </c>
      <c r="D77" s="4" t="s">
        <v>281</v>
      </c>
      <c r="E77" s="6" t="n">
        <v>129</v>
      </c>
      <c r="F77" s="6" t="s">
        <v>301</v>
      </c>
      <c r="G77" s="6" t="n">
        <v>165</v>
      </c>
      <c r="H77" s="6" t="s">
        <v>280</v>
      </c>
      <c r="I77" s="6" t="n">
        <v>160</v>
      </c>
      <c r="J77" s="6" t="s">
        <v>280</v>
      </c>
      <c r="K77" s="6" t="n">
        <v>165</v>
      </c>
      <c r="L77" s="6" t="s">
        <v>280</v>
      </c>
      <c r="M77" s="6" t="n">
        <v>164</v>
      </c>
      <c r="N77" s="6" t="s">
        <v>280</v>
      </c>
      <c r="O77" s="6" t="n">
        <v>173</v>
      </c>
      <c r="P77" s="6" t="s">
        <v>280</v>
      </c>
      <c r="Q77" s="7" t="s">
        <v>278</v>
      </c>
      <c r="R77" s="0" t="n">
        <f aca="false">COUNTIF(E77:P77,$H$2)</f>
        <v>0</v>
      </c>
      <c r="S77" s="1" t="n">
        <f aca="false">E77+G77+I77+K77+M77+O77</f>
        <v>956</v>
      </c>
      <c r="T77" s="1" t="n">
        <f aca="false">S77/1200*100</f>
        <v>79.6666666666667</v>
      </c>
    </row>
    <row collapsed="false" customFormat="false" customHeight="true" hidden="false" ht="13.5" outlineLevel="0" r="78">
      <c r="A78" s="4" t="n">
        <v>77</v>
      </c>
      <c r="B78" s="4" t="n">
        <v>9406881</v>
      </c>
      <c r="C78" s="9" t="s">
        <v>324</v>
      </c>
      <c r="D78" s="8" t="s">
        <v>281</v>
      </c>
      <c r="E78" s="10" t="n">
        <v>135</v>
      </c>
      <c r="F78" s="10" t="s">
        <v>301</v>
      </c>
      <c r="G78" s="10" t="n">
        <v>198</v>
      </c>
      <c r="H78" s="10" t="s">
        <v>277</v>
      </c>
      <c r="I78" s="10" t="n">
        <v>160</v>
      </c>
      <c r="J78" s="10" t="s">
        <v>280</v>
      </c>
      <c r="K78" s="10" t="n">
        <v>150</v>
      </c>
      <c r="L78" s="10" t="s">
        <v>291</v>
      </c>
      <c r="M78" s="10" t="n">
        <v>145</v>
      </c>
      <c r="N78" s="10" t="s">
        <v>291</v>
      </c>
      <c r="O78" s="10" t="n">
        <v>167</v>
      </c>
      <c r="P78" s="10" t="s">
        <v>280</v>
      </c>
      <c r="Q78" s="11" t="s">
        <v>278</v>
      </c>
      <c r="R78" s="0" t="n">
        <f aca="false">COUNTIF(E78:P78,$H$2)</f>
        <v>1</v>
      </c>
      <c r="S78" s="1" t="n">
        <f aca="false">E78+G78+I78+K78+M78+O78</f>
        <v>955</v>
      </c>
      <c r="T78" s="1" t="n">
        <f aca="false">S78/1200*100</f>
        <v>79.5833333333333</v>
      </c>
    </row>
    <row collapsed="false" customFormat="false" customHeight="true" hidden="false" ht="13.5" outlineLevel="0" r="79">
      <c r="A79" s="8" t="n">
        <v>78</v>
      </c>
      <c r="B79" s="8" t="n">
        <v>9406882</v>
      </c>
      <c r="C79" s="9" t="s">
        <v>325</v>
      </c>
      <c r="D79" s="8" t="s">
        <v>281</v>
      </c>
      <c r="E79" s="10" t="n">
        <v>158</v>
      </c>
      <c r="F79" s="10" t="s">
        <v>291</v>
      </c>
      <c r="G79" s="10" t="n">
        <v>179</v>
      </c>
      <c r="H79" s="10" t="s">
        <v>280</v>
      </c>
      <c r="I79" s="10" t="n">
        <v>158</v>
      </c>
      <c r="J79" s="10" t="s">
        <v>291</v>
      </c>
      <c r="K79" s="10" t="n">
        <v>150</v>
      </c>
      <c r="L79" s="10" t="s">
        <v>291</v>
      </c>
      <c r="M79" s="10" t="n">
        <v>142</v>
      </c>
      <c r="N79" s="10" t="s">
        <v>291</v>
      </c>
      <c r="O79" s="10" t="n">
        <v>166</v>
      </c>
      <c r="P79" s="10" t="s">
        <v>280</v>
      </c>
      <c r="Q79" s="11" t="s">
        <v>278</v>
      </c>
      <c r="R79" s="0" t="n">
        <f aca="false">COUNTIF(E79:P79,$H$2)</f>
        <v>0</v>
      </c>
      <c r="S79" s="1" t="n">
        <f aca="false">E79+G79+I79+K79+M79+O79</f>
        <v>953</v>
      </c>
      <c r="T79" s="1" t="n">
        <f aca="false">S79/1200*100</f>
        <v>79.4166666666667</v>
      </c>
    </row>
    <row collapsed="false" customFormat="false" customHeight="true" hidden="false" ht="13.5" outlineLevel="0" r="80">
      <c r="A80" s="4" t="n">
        <v>79</v>
      </c>
      <c r="B80" s="4" t="n">
        <v>9406883</v>
      </c>
      <c r="C80" s="5" t="s">
        <v>210</v>
      </c>
      <c r="D80" s="4" t="s">
        <v>281</v>
      </c>
      <c r="E80" s="6" t="n">
        <v>146</v>
      </c>
      <c r="F80" s="6" t="s">
        <v>291</v>
      </c>
      <c r="G80" s="6" t="n">
        <v>193</v>
      </c>
      <c r="H80" s="6" t="s">
        <v>277</v>
      </c>
      <c r="I80" s="6" t="n">
        <v>151</v>
      </c>
      <c r="J80" s="6" t="s">
        <v>291</v>
      </c>
      <c r="K80" s="6" t="n">
        <v>148</v>
      </c>
      <c r="L80" s="6" t="s">
        <v>291</v>
      </c>
      <c r="M80" s="6" t="n">
        <v>156</v>
      </c>
      <c r="N80" s="6" t="s">
        <v>291</v>
      </c>
      <c r="O80" s="6" t="n">
        <v>155</v>
      </c>
      <c r="P80" s="6" t="s">
        <v>291</v>
      </c>
      <c r="Q80" s="7" t="s">
        <v>278</v>
      </c>
      <c r="R80" s="0" t="n">
        <f aca="false">COUNTIF(E80:P80,$H$2)</f>
        <v>1</v>
      </c>
      <c r="S80" s="1" t="n">
        <f aca="false">E80+G80+I80+K80+M80+O80</f>
        <v>949</v>
      </c>
      <c r="T80" s="1" t="n">
        <f aca="false">S80/1200*100</f>
        <v>79.0833333333333</v>
      </c>
    </row>
    <row collapsed="false" customFormat="false" customHeight="true" hidden="false" ht="13.5" outlineLevel="0" r="81">
      <c r="A81" s="8" t="n">
        <v>80</v>
      </c>
      <c r="B81" s="8" t="n">
        <v>9406884</v>
      </c>
      <c r="C81" s="5" t="s">
        <v>326</v>
      </c>
      <c r="D81" s="4" t="s">
        <v>276</v>
      </c>
      <c r="E81" s="6" t="n">
        <v>170</v>
      </c>
      <c r="F81" s="6" t="s">
        <v>280</v>
      </c>
      <c r="G81" s="6" t="n">
        <v>189</v>
      </c>
      <c r="H81" s="6" t="s">
        <v>277</v>
      </c>
      <c r="I81" s="6" t="n">
        <v>149</v>
      </c>
      <c r="J81" s="6" t="s">
        <v>291</v>
      </c>
      <c r="K81" s="6" t="n">
        <v>156</v>
      </c>
      <c r="L81" s="6" t="s">
        <v>291</v>
      </c>
      <c r="M81" s="6" t="n">
        <v>159</v>
      </c>
      <c r="N81" s="6" t="s">
        <v>291</v>
      </c>
      <c r="O81" s="6" t="n">
        <v>125</v>
      </c>
      <c r="P81" s="6" t="s">
        <v>301</v>
      </c>
      <c r="Q81" s="7" t="s">
        <v>278</v>
      </c>
      <c r="R81" s="0" t="n">
        <f aca="false">COUNTIF(E81:P81,$H$2)</f>
        <v>1</v>
      </c>
      <c r="S81" s="1" t="n">
        <f aca="false">E81+G81+I81+K81+M81+O81</f>
        <v>948</v>
      </c>
      <c r="T81" s="1" t="n">
        <f aca="false">S81/1200*100</f>
        <v>79</v>
      </c>
    </row>
    <row collapsed="false" customFormat="false" customHeight="true" hidden="false" ht="13.5" outlineLevel="0" r="82">
      <c r="A82" s="4" t="n">
        <v>81</v>
      </c>
      <c r="B82" s="4" t="n">
        <v>9406885</v>
      </c>
      <c r="C82" s="5" t="s">
        <v>327</v>
      </c>
      <c r="D82" s="4" t="s">
        <v>276</v>
      </c>
      <c r="E82" s="6" t="n">
        <v>169</v>
      </c>
      <c r="F82" s="6" t="s">
        <v>280</v>
      </c>
      <c r="G82" s="6" t="n">
        <v>185</v>
      </c>
      <c r="H82" s="6" t="s">
        <v>277</v>
      </c>
      <c r="I82" s="6" t="n">
        <v>157</v>
      </c>
      <c r="J82" s="6" t="s">
        <v>291</v>
      </c>
      <c r="K82" s="6" t="n">
        <v>147</v>
      </c>
      <c r="L82" s="6" t="s">
        <v>291</v>
      </c>
      <c r="M82" s="6" t="n">
        <v>138</v>
      </c>
      <c r="N82" s="6" t="s">
        <v>301</v>
      </c>
      <c r="O82" s="6" t="n">
        <v>147</v>
      </c>
      <c r="P82" s="6" t="s">
        <v>291</v>
      </c>
      <c r="Q82" s="7" t="s">
        <v>278</v>
      </c>
      <c r="R82" s="0" t="n">
        <f aca="false">COUNTIF(E82:P82,$H$2)</f>
        <v>1</v>
      </c>
      <c r="S82" s="1" t="n">
        <f aca="false">E82+G82+I82+K82+M82+O82</f>
        <v>943</v>
      </c>
      <c r="T82" s="1" t="n">
        <f aca="false">S82/1200*100</f>
        <v>78.5833333333333</v>
      </c>
    </row>
    <row collapsed="false" customFormat="false" customHeight="true" hidden="false" ht="13.5" outlineLevel="0" r="83">
      <c r="A83" s="8" t="n">
        <v>82</v>
      </c>
      <c r="B83" s="8" t="n">
        <v>9406887</v>
      </c>
      <c r="C83" s="5" t="s">
        <v>328</v>
      </c>
      <c r="D83" s="4" t="s">
        <v>276</v>
      </c>
      <c r="E83" s="6" t="n">
        <v>157</v>
      </c>
      <c r="F83" s="6" t="s">
        <v>291</v>
      </c>
      <c r="G83" s="6" t="n">
        <v>195</v>
      </c>
      <c r="H83" s="6" t="s">
        <v>277</v>
      </c>
      <c r="I83" s="6" t="n">
        <v>150</v>
      </c>
      <c r="J83" s="6" t="s">
        <v>291</v>
      </c>
      <c r="K83" s="6" t="n">
        <v>156</v>
      </c>
      <c r="L83" s="6" t="s">
        <v>291</v>
      </c>
      <c r="M83" s="6" t="n">
        <v>138</v>
      </c>
      <c r="N83" s="6" t="s">
        <v>301</v>
      </c>
      <c r="O83" s="6" t="n">
        <v>146</v>
      </c>
      <c r="P83" s="6" t="s">
        <v>291</v>
      </c>
      <c r="Q83" s="7" t="s">
        <v>278</v>
      </c>
      <c r="R83" s="0" t="n">
        <f aca="false">COUNTIF(E83:P83,$H$2)</f>
        <v>1</v>
      </c>
      <c r="S83" s="1" t="n">
        <f aca="false">E83+G83+I83+K83+M83+O83</f>
        <v>942</v>
      </c>
      <c r="T83" s="1" t="n">
        <f aca="false">S83/1200*100</f>
        <v>78.5</v>
      </c>
    </row>
    <row collapsed="false" customFormat="false" customHeight="true" hidden="false" ht="13.5" outlineLevel="0" r="84">
      <c r="A84" s="4" t="n">
        <v>83</v>
      </c>
      <c r="B84" s="4" t="n">
        <v>9406888</v>
      </c>
      <c r="C84" s="5" t="s">
        <v>329</v>
      </c>
      <c r="D84" s="4" t="s">
        <v>276</v>
      </c>
      <c r="E84" s="6" t="n">
        <v>170</v>
      </c>
      <c r="F84" s="6" t="s">
        <v>280</v>
      </c>
      <c r="G84" s="6" t="n">
        <v>197</v>
      </c>
      <c r="H84" s="6" t="s">
        <v>277</v>
      </c>
      <c r="I84" s="6" t="n">
        <v>142</v>
      </c>
      <c r="J84" s="6" t="s">
        <v>291</v>
      </c>
      <c r="K84" s="6" t="n">
        <v>150</v>
      </c>
      <c r="L84" s="6" t="s">
        <v>291</v>
      </c>
      <c r="M84" s="6" t="n">
        <v>153</v>
      </c>
      <c r="N84" s="6" t="s">
        <v>291</v>
      </c>
      <c r="O84" s="6" t="n">
        <v>126</v>
      </c>
      <c r="P84" s="6" t="s">
        <v>301</v>
      </c>
      <c r="Q84" s="7" t="s">
        <v>278</v>
      </c>
      <c r="R84" s="0" t="n">
        <f aca="false">COUNTIF(E84:P84,$H$2)</f>
        <v>1</v>
      </c>
      <c r="S84" s="1" t="n">
        <f aca="false">E84+G84+I84+K84+M84+O84</f>
        <v>938</v>
      </c>
      <c r="T84" s="1" t="n">
        <f aca="false">S84/1200*100</f>
        <v>78.1666666666667</v>
      </c>
    </row>
    <row collapsed="false" customFormat="false" customHeight="true" hidden="false" ht="13.5" outlineLevel="0" r="85">
      <c r="A85" s="8" t="n">
        <v>84</v>
      </c>
      <c r="B85" s="8" t="n">
        <v>9406889</v>
      </c>
      <c r="C85" s="5" t="s">
        <v>330</v>
      </c>
      <c r="D85" s="4" t="s">
        <v>276</v>
      </c>
      <c r="E85" s="6" t="n">
        <v>171</v>
      </c>
      <c r="F85" s="6" t="s">
        <v>280</v>
      </c>
      <c r="G85" s="6" t="n">
        <v>193</v>
      </c>
      <c r="H85" s="6" t="s">
        <v>277</v>
      </c>
      <c r="I85" s="6" t="n">
        <v>152</v>
      </c>
      <c r="J85" s="6" t="s">
        <v>291</v>
      </c>
      <c r="K85" s="6" t="n">
        <v>146</v>
      </c>
      <c r="L85" s="6" t="s">
        <v>291</v>
      </c>
      <c r="M85" s="6" t="n">
        <v>153</v>
      </c>
      <c r="N85" s="6" t="s">
        <v>291</v>
      </c>
      <c r="O85" s="6" t="n">
        <v>111</v>
      </c>
      <c r="P85" s="6" t="s">
        <v>322</v>
      </c>
      <c r="Q85" s="7" t="s">
        <v>278</v>
      </c>
      <c r="R85" s="0" t="n">
        <f aca="false">COUNTIF(E85:P85,$H$2)</f>
        <v>1</v>
      </c>
      <c r="S85" s="1" t="n">
        <f aca="false">E85+G85+I85+K85+M85+O85</f>
        <v>926</v>
      </c>
      <c r="T85" s="1" t="n">
        <f aca="false">S85/1200*100</f>
        <v>77.1666666666667</v>
      </c>
    </row>
    <row collapsed="false" customFormat="false" customHeight="true" hidden="false" ht="13.5" outlineLevel="0" r="86">
      <c r="A86" s="4" t="n">
        <v>85</v>
      </c>
      <c r="B86" s="4" t="n">
        <v>9406890</v>
      </c>
      <c r="C86" s="5" t="s">
        <v>331</v>
      </c>
      <c r="D86" s="4" t="s">
        <v>276</v>
      </c>
      <c r="E86" s="6" t="n">
        <v>173</v>
      </c>
      <c r="F86" s="6" t="s">
        <v>280</v>
      </c>
      <c r="G86" s="6" t="n">
        <v>198</v>
      </c>
      <c r="H86" s="6" t="s">
        <v>277</v>
      </c>
      <c r="I86" s="6" t="n">
        <v>136</v>
      </c>
      <c r="J86" s="6" t="s">
        <v>301</v>
      </c>
      <c r="K86" s="6" t="n">
        <v>154</v>
      </c>
      <c r="L86" s="6" t="s">
        <v>291</v>
      </c>
      <c r="M86" s="6" t="n">
        <v>147</v>
      </c>
      <c r="N86" s="6" t="s">
        <v>291</v>
      </c>
      <c r="O86" s="6" t="n">
        <v>115</v>
      </c>
      <c r="P86" s="6" t="s">
        <v>322</v>
      </c>
      <c r="Q86" s="7" t="s">
        <v>278</v>
      </c>
      <c r="R86" s="0" t="n">
        <f aca="false">COUNTIF(E86:P86,$H$2)</f>
        <v>1</v>
      </c>
      <c r="S86" s="1" t="n">
        <f aca="false">E86+G86+I86+K86+M86+O86</f>
        <v>923</v>
      </c>
      <c r="T86" s="1" t="n">
        <f aca="false">S86/1200*100</f>
        <v>76.9166666666667</v>
      </c>
    </row>
    <row collapsed="false" customFormat="false" customHeight="true" hidden="false" ht="13.5" outlineLevel="0" r="87">
      <c r="A87" s="8" t="n">
        <v>86</v>
      </c>
      <c r="B87" s="8" t="n">
        <v>9406891</v>
      </c>
      <c r="C87" s="5" t="s">
        <v>154</v>
      </c>
      <c r="D87" s="4" t="s">
        <v>276</v>
      </c>
      <c r="E87" s="6" t="n">
        <v>169</v>
      </c>
      <c r="F87" s="6" t="s">
        <v>280</v>
      </c>
      <c r="G87" s="6" t="n">
        <v>199</v>
      </c>
      <c r="H87" s="6" t="s">
        <v>277</v>
      </c>
      <c r="I87" s="6" t="n">
        <v>136</v>
      </c>
      <c r="J87" s="6" t="s">
        <v>301</v>
      </c>
      <c r="K87" s="6" t="n">
        <v>149</v>
      </c>
      <c r="L87" s="6" t="s">
        <v>291</v>
      </c>
      <c r="M87" s="6" t="n">
        <v>155</v>
      </c>
      <c r="N87" s="6" t="s">
        <v>291</v>
      </c>
      <c r="O87" s="6" t="n">
        <v>114</v>
      </c>
      <c r="P87" s="6" t="s">
        <v>322</v>
      </c>
      <c r="Q87" s="7" t="s">
        <v>278</v>
      </c>
      <c r="R87" s="0" t="n">
        <f aca="false">COUNTIF(E87:P87,$H$2)</f>
        <v>1</v>
      </c>
      <c r="S87" s="1" t="n">
        <f aca="false">E87+G87+I87+K87+M87+O87</f>
        <v>922</v>
      </c>
      <c r="T87" s="1" t="n">
        <f aca="false">S87/1200*100</f>
        <v>76.8333333333333</v>
      </c>
    </row>
    <row collapsed="false" customFormat="false" customHeight="true" hidden="false" ht="13.5" outlineLevel="0" r="88">
      <c r="A88" s="4" t="n">
        <v>87</v>
      </c>
      <c r="B88" s="4" t="n">
        <v>9406892</v>
      </c>
      <c r="C88" s="9" t="s">
        <v>332</v>
      </c>
      <c r="D88" s="8" t="s">
        <v>276</v>
      </c>
      <c r="E88" s="10" t="n">
        <v>173</v>
      </c>
      <c r="F88" s="10" t="s">
        <v>280</v>
      </c>
      <c r="G88" s="10" t="n">
        <v>193</v>
      </c>
      <c r="H88" s="10" t="s">
        <v>277</v>
      </c>
      <c r="I88" s="10" t="n">
        <v>138</v>
      </c>
      <c r="J88" s="10" t="s">
        <v>301</v>
      </c>
      <c r="K88" s="10" t="n">
        <v>132</v>
      </c>
      <c r="L88" s="10" t="s">
        <v>301</v>
      </c>
      <c r="M88" s="10" t="n">
        <v>167</v>
      </c>
      <c r="N88" s="10" t="s">
        <v>280</v>
      </c>
      <c r="O88" s="10" t="n">
        <v>112</v>
      </c>
      <c r="P88" s="10" t="s">
        <v>322</v>
      </c>
      <c r="Q88" s="11" t="s">
        <v>278</v>
      </c>
      <c r="R88" s="0" t="n">
        <f aca="false">COUNTIF(E88:P88,$H$2)</f>
        <v>1</v>
      </c>
      <c r="S88" s="1" t="n">
        <f aca="false">E88+G88+I88+K88+M88+O88</f>
        <v>915</v>
      </c>
      <c r="T88" s="1" t="n">
        <f aca="false">S88/1200*100</f>
        <v>76.25</v>
      </c>
    </row>
    <row collapsed="false" customFormat="false" customHeight="true" hidden="false" ht="13.5" outlineLevel="0" r="89">
      <c r="A89" s="8" t="n">
        <v>88</v>
      </c>
      <c r="B89" s="8" t="n">
        <v>9406893</v>
      </c>
      <c r="C89" s="9" t="s">
        <v>165</v>
      </c>
      <c r="D89" s="8" t="s">
        <v>276</v>
      </c>
      <c r="E89" s="10" t="n">
        <v>172</v>
      </c>
      <c r="F89" s="10" t="s">
        <v>280</v>
      </c>
      <c r="G89" s="10" t="n">
        <v>188</v>
      </c>
      <c r="H89" s="10" t="s">
        <v>277</v>
      </c>
      <c r="I89" s="10" t="n">
        <v>139</v>
      </c>
      <c r="J89" s="10" t="s">
        <v>301</v>
      </c>
      <c r="K89" s="10" t="n">
        <v>138</v>
      </c>
      <c r="L89" s="10" t="s">
        <v>301</v>
      </c>
      <c r="M89" s="10" t="n">
        <v>148</v>
      </c>
      <c r="N89" s="10" t="s">
        <v>291</v>
      </c>
      <c r="O89" s="10" t="n">
        <v>125</v>
      </c>
      <c r="P89" s="10" t="s">
        <v>301</v>
      </c>
      <c r="Q89" s="11" t="s">
        <v>278</v>
      </c>
      <c r="R89" s="0" t="n">
        <f aca="false">COUNTIF(E89:P89,$H$2)</f>
        <v>1</v>
      </c>
      <c r="S89" s="1" t="n">
        <f aca="false">E89+G89+I89+K89+M89+O89</f>
        <v>910</v>
      </c>
      <c r="T89" s="1" t="n">
        <f aca="false">S89/1200*100</f>
        <v>75.8333333333333</v>
      </c>
    </row>
    <row collapsed="false" customFormat="false" customHeight="true" hidden="false" ht="13.5" outlineLevel="0" r="90">
      <c r="A90" s="4" t="n">
        <v>89</v>
      </c>
      <c r="B90" s="4" t="n">
        <v>9406894</v>
      </c>
      <c r="C90" s="9" t="s">
        <v>333</v>
      </c>
      <c r="D90" s="8" t="s">
        <v>281</v>
      </c>
      <c r="E90" s="10" t="n">
        <v>171</v>
      </c>
      <c r="F90" s="10" t="s">
        <v>280</v>
      </c>
      <c r="G90" s="10" t="n">
        <v>199</v>
      </c>
      <c r="H90" s="10" t="s">
        <v>277</v>
      </c>
      <c r="I90" s="10" t="n">
        <v>118</v>
      </c>
      <c r="J90" s="10" t="s">
        <v>322</v>
      </c>
      <c r="K90" s="10" t="n">
        <v>140</v>
      </c>
      <c r="L90" s="10" t="s">
        <v>291</v>
      </c>
      <c r="M90" s="10" t="n">
        <v>128</v>
      </c>
      <c r="N90" s="10" t="s">
        <v>301</v>
      </c>
      <c r="O90" s="10" t="n">
        <v>154</v>
      </c>
      <c r="P90" s="10" t="s">
        <v>291</v>
      </c>
      <c r="Q90" s="11" t="s">
        <v>278</v>
      </c>
      <c r="R90" s="0" t="n">
        <f aca="false">COUNTIF(E90:P90,$H$2)</f>
        <v>1</v>
      </c>
      <c r="S90" s="1" t="n">
        <f aca="false">E90+G90+I90+K90+M90+O90</f>
        <v>910</v>
      </c>
      <c r="T90" s="1" t="n">
        <f aca="false">S90/1200*100</f>
        <v>75.8333333333333</v>
      </c>
    </row>
    <row collapsed="false" customFormat="false" customHeight="true" hidden="false" ht="13.5" outlineLevel="0" r="91">
      <c r="A91" s="8" t="n">
        <v>90</v>
      </c>
      <c r="B91" s="8" t="n">
        <v>9406895</v>
      </c>
      <c r="C91" s="9" t="s">
        <v>249</v>
      </c>
      <c r="D91" s="8" t="s">
        <v>281</v>
      </c>
      <c r="E91" s="10" t="n">
        <v>137</v>
      </c>
      <c r="F91" s="10" t="s">
        <v>301</v>
      </c>
      <c r="G91" s="10" t="n">
        <v>194</v>
      </c>
      <c r="H91" s="10" t="s">
        <v>277</v>
      </c>
      <c r="I91" s="10" t="n">
        <v>162</v>
      </c>
      <c r="J91" s="10" t="s">
        <v>280</v>
      </c>
      <c r="K91" s="10" t="n">
        <v>134</v>
      </c>
      <c r="L91" s="10" t="s">
        <v>301</v>
      </c>
      <c r="M91" s="10" t="n">
        <v>123</v>
      </c>
      <c r="N91" s="10" t="s">
        <v>301</v>
      </c>
      <c r="O91" s="10" t="n">
        <v>157</v>
      </c>
      <c r="P91" s="10" t="s">
        <v>291</v>
      </c>
      <c r="Q91" s="11" t="s">
        <v>278</v>
      </c>
      <c r="R91" s="0" t="n">
        <f aca="false">COUNTIF(E91:P91,$H$2)</f>
        <v>1</v>
      </c>
      <c r="S91" s="1" t="n">
        <f aca="false">E91+G91+I91+K91+M91+O91</f>
        <v>907</v>
      </c>
      <c r="T91" s="1" t="n">
        <f aca="false">S91/1200*100</f>
        <v>75.5833333333333</v>
      </c>
    </row>
    <row collapsed="false" customFormat="false" customHeight="true" hidden="false" ht="13.5" outlineLevel="0" r="92">
      <c r="A92" s="4" t="n">
        <v>91</v>
      </c>
      <c r="B92" s="4" t="n">
        <v>9406896</v>
      </c>
      <c r="C92" s="9" t="s">
        <v>233</v>
      </c>
      <c r="D92" s="8" t="s">
        <v>281</v>
      </c>
      <c r="E92" s="10" t="n">
        <v>162</v>
      </c>
      <c r="F92" s="10" t="s">
        <v>280</v>
      </c>
      <c r="G92" s="10" t="n">
        <v>195</v>
      </c>
      <c r="H92" s="10" t="s">
        <v>277</v>
      </c>
      <c r="I92" s="10" t="n">
        <v>117</v>
      </c>
      <c r="J92" s="10" t="s">
        <v>322</v>
      </c>
      <c r="K92" s="10" t="n">
        <v>130</v>
      </c>
      <c r="L92" s="10" t="s">
        <v>301</v>
      </c>
      <c r="M92" s="10" t="n">
        <v>150</v>
      </c>
      <c r="N92" s="10" t="s">
        <v>291</v>
      </c>
      <c r="O92" s="10" t="n">
        <v>151</v>
      </c>
      <c r="P92" s="10" t="s">
        <v>291</v>
      </c>
      <c r="Q92" s="11" t="s">
        <v>278</v>
      </c>
      <c r="R92" s="0" t="n">
        <f aca="false">COUNTIF(E92:P92,$H$2)</f>
        <v>1</v>
      </c>
      <c r="S92" s="1" t="n">
        <f aca="false">E92+G92+I92+K92+M92+O92</f>
        <v>905</v>
      </c>
      <c r="T92" s="1" t="n">
        <f aca="false">S92/1200*100</f>
        <v>75.4166666666667</v>
      </c>
    </row>
    <row collapsed="false" customFormat="false" customHeight="true" hidden="false" ht="13.5" outlineLevel="0" r="93">
      <c r="A93" s="8" t="n">
        <v>92</v>
      </c>
      <c r="B93" s="8" t="n">
        <v>9406897</v>
      </c>
      <c r="C93" s="9" t="s">
        <v>183</v>
      </c>
      <c r="D93" s="8" t="s">
        <v>276</v>
      </c>
      <c r="E93" s="10" t="n">
        <v>161</v>
      </c>
      <c r="F93" s="10" t="s">
        <v>280</v>
      </c>
      <c r="G93" s="10" t="n">
        <v>197</v>
      </c>
      <c r="H93" s="10" t="s">
        <v>277</v>
      </c>
      <c r="I93" s="10" t="n">
        <v>141</v>
      </c>
      <c r="J93" s="10" t="s">
        <v>291</v>
      </c>
      <c r="K93" s="10" t="n">
        <v>138</v>
      </c>
      <c r="L93" s="10" t="s">
        <v>301</v>
      </c>
      <c r="M93" s="10" t="n">
        <v>149</v>
      </c>
      <c r="N93" s="10" t="s">
        <v>291</v>
      </c>
      <c r="O93" s="10" t="n">
        <v>108</v>
      </c>
      <c r="P93" s="10" t="s">
        <v>322</v>
      </c>
      <c r="Q93" s="11" t="s">
        <v>278</v>
      </c>
      <c r="R93" s="0" t="n">
        <f aca="false">COUNTIF(E93:P93,$H$2)</f>
        <v>1</v>
      </c>
      <c r="S93" s="1" t="n">
        <f aca="false">E93+G93+I93+K93+M93+O93</f>
        <v>894</v>
      </c>
      <c r="T93" s="1" t="n">
        <f aca="false">S93/1200*100</f>
        <v>74.5</v>
      </c>
    </row>
    <row collapsed="false" customFormat="false" customHeight="true" hidden="false" ht="13.5" outlineLevel="0" r="94">
      <c r="A94" s="4" t="n">
        <v>93</v>
      </c>
      <c r="B94" s="4" t="n">
        <v>9406898</v>
      </c>
      <c r="C94" s="9" t="s">
        <v>334</v>
      </c>
      <c r="D94" s="8" t="s">
        <v>276</v>
      </c>
      <c r="E94" s="10" t="n">
        <v>184</v>
      </c>
      <c r="F94" s="10" t="s">
        <v>277</v>
      </c>
      <c r="G94" s="10" t="n">
        <v>192</v>
      </c>
      <c r="H94" s="10" t="s">
        <v>277</v>
      </c>
      <c r="I94" s="10" t="n">
        <v>134</v>
      </c>
      <c r="J94" s="10" t="s">
        <v>301</v>
      </c>
      <c r="K94" s="10" t="n">
        <v>143</v>
      </c>
      <c r="L94" s="10" t="s">
        <v>291</v>
      </c>
      <c r="M94" s="10" t="n">
        <v>140</v>
      </c>
      <c r="N94" s="10" t="s">
        <v>291</v>
      </c>
      <c r="O94" s="10" t="n">
        <v>95</v>
      </c>
      <c r="P94" s="10" t="s">
        <v>335</v>
      </c>
      <c r="Q94" s="11" t="s">
        <v>278</v>
      </c>
      <c r="R94" s="0" t="n">
        <f aca="false">COUNTIF(E94:P94,$H$2)</f>
        <v>2</v>
      </c>
      <c r="S94" s="1" t="n">
        <f aca="false">E94+G94+I94+K94+M94+O94</f>
        <v>888</v>
      </c>
      <c r="T94" s="1" t="n">
        <f aca="false">S94/1200*100</f>
        <v>74</v>
      </c>
    </row>
    <row collapsed="false" customFormat="false" customHeight="true" hidden="false" ht="13.5" outlineLevel="0" r="95">
      <c r="A95" s="8" t="n">
        <v>94</v>
      </c>
      <c r="B95" s="8" t="n">
        <v>9406900</v>
      </c>
      <c r="C95" s="9" t="s">
        <v>336</v>
      </c>
      <c r="D95" s="8" t="s">
        <v>281</v>
      </c>
      <c r="E95" s="10" t="n">
        <v>145</v>
      </c>
      <c r="F95" s="10" t="s">
        <v>291</v>
      </c>
      <c r="G95" s="10" t="n">
        <v>150</v>
      </c>
      <c r="H95" s="10" t="s">
        <v>291</v>
      </c>
      <c r="I95" s="10" t="n">
        <v>132</v>
      </c>
      <c r="J95" s="10" t="s">
        <v>301</v>
      </c>
      <c r="K95" s="10" t="n">
        <v>155</v>
      </c>
      <c r="L95" s="10" t="s">
        <v>291</v>
      </c>
      <c r="M95" s="10" t="n">
        <v>134</v>
      </c>
      <c r="N95" s="10" t="s">
        <v>301</v>
      </c>
      <c r="O95" s="10" t="n">
        <v>161</v>
      </c>
      <c r="P95" s="10" t="s">
        <v>280</v>
      </c>
      <c r="Q95" s="11" t="s">
        <v>278</v>
      </c>
      <c r="R95" s="0" t="n">
        <f aca="false">COUNTIF(E95:P95,$H$2)</f>
        <v>0</v>
      </c>
      <c r="S95" s="1" t="n">
        <f aca="false">E95+G95+I95+K95+M95+O95</f>
        <v>877</v>
      </c>
      <c r="T95" s="1" t="n">
        <f aca="false">S95/1200*100</f>
        <v>73.0833333333333</v>
      </c>
    </row>
    <row collapsed="false" customFormat="false" customHeight="true" hidden="false" ht="13.5" outlineLevel="0" r="96">
      <c r="A96" s="4" t="n">
        <v>95</v>
      </c>
      <c r="B96" s="4" t="n">
        <v>9406901</v>
      </c>
      <c r="C96" s="5" t="s">
        <v>158</v>
      </c>
      <c r="D96" s="4" t="s">
        <v>276</v>
      </c>
      <c r="E96" s="6" t="n">
        <v>153</v>
      </c>
      <c r="F96" s="6" t="s">
        <v>291</v>
      </c>
      <c r="G96" s="6" t="n">
        <v>198</v>
      </c>
      <c r="H96" s="6" t="s">
        <v>277</v>
      </c>
      <c r="I96" s="6" t="n">
        <v>133</v>
      </c>
      <c r="J96" s="6" t="s">
        <v>301</v>
      </c>
      <c r="K96" s="6" t="n">
        <v>134</v>
      </c>
      <c r="L96" s="6" t="s">
        <v>301</v>
      </c>
      <c r="M96" s="6" t="n">
        <v>167</v>
      </c>
      <c r="N96" s="6" t="s">
        <v>280</v>
      </c>
      <c r="O96" s="6" t="n">
        <v>86</v>
      </c>
      <c r="P96" s="6" t="s">
        <v>335</v>
      </c>
      <c r="Q96" s="7" t="s">
        <v>278</v>
      </c>
      <c r="R96" s="0" t="n">
        <f aca="false">COUNTIF(E96:P96,$H$2)</f>
        <v>1</v>
      </c>
      <c r="S96" s="1" t="n">
        <f aca="false">E96+G96+I96+K96+M96+O96</f>
        <v>871</v>
      </c>
      <c r="T96" s="1" t="n">
        <f aca="false">S96/1200*100</f>
        <v>72.5833333333333</v>
      </c>
    </row>
    <row collapsed="false" customFormat="false" customHeight="true" hidden="false" ht="13.5" outlineLevel="0" r="97">
      <c r="A97" s="8" t="n">
        <v>96</v>
      </c>
      <c r="B97" s="8" t="n">
        <v>9406902</v>
      </c>
      <c r="C97" s="9" t="s">
        <v>337</v>
      </c>
      <c r="D97" s="8" t="s">
        <v>276</v>
      </c>
      <c r="E97" s="10" t="n">
        <v>154</v>
      </c>
      <c r="F97" s="10" t="s">
        <v>291</v>
      </c>
      <c r="G97" s="10" t="n">
        <v>197</v>
      </c>
      <c r="H97" s="10" t="s">
        <v>277</v>
      </c>
      <c r="I97" s="10" t="n">
        <v>133</v>
      </c>
      <c r="J97" s="10" t="s">
        <v>301</v>
      </c>
      <c r="K97" s="10" t="n">
        <v>136</v>
      </c>
      <c r="L97" s="10" t="s">
        <v>301</v>
      </c>
      <c r="M97" s="10" t="n">
        <v>166</v>
      </c>
      <c r="N97" s="10" t="s">
        <v>280</v>
      </c>
      <c r="O97" s="10" t="n">
        <v>85</v>
      </c>
      <c r="P97" s="10" t="s">
        <v>335</v>
      </c>
      <c r="Q97" s="11" t="s">
        <v>278</v>
      </c>
      <c r="R97" s="0" t="n">
        <f aca="false">COUNTIF(E97:P97,$H$2)</f>
        <v>1</v>
      </c>
      <c r="S97" s="1" t="n">
        <f aca="false">E97+G97+I97+K97+M97+O97</f>
        <v>871</v>
      </c>
      <c r="T97" s="1" t="n">
        <f aca="false">S97/1200*100</f>
        <v>72.5833333333333</v>
      </c>
    </row>
    <row collapsed="false" customFormat="false" customHeight="true" hidden="false" ht="13.5" outlineLevel="0" r="98">
      <c r="A98" s="4" t="n">
        <v>97</v>
      </c>
      <c r="B98" s="4" t="n">
        <v>9406903</v>
      </c>
      <c r="C98" s="5" t="s">
        <v>338</v>
      </c>
      <c r="D98" s="4" t="s">
        <v>276</v>
      </c>
      <c r="E98" s="6" t="n">
        <v>173</v>
      </c>
      <c r="F98" s="6" t="s">
        <v>280</v>
      </c>
      <c r="G98" s="6" t="n">
        <v>181</v>
      </c>
      <c r="H98" s="6" t="s">
        <v>277</v>
      </c>
      <c r="I98" s="6" t="n">
        <v>132</v>
      </c>
      <c r="J98" s="6" t="s">
        <v>301</v>
      </c>
      <c r="K98" s="6" t="n">
        <v>130</v>
      </c>
      <c r="L98" s="6" t="s">
        <v>301</v>
      </c>
      <c r="M98" s="6" t="n">
        <v>127</v>
      </c>
      <c r="N98" s="6" t="s">
        <v>301</v>
      </c>
      <c r="O98" s="6" t="n">
        <v>114</v>
      </c>
      <c r="P98" s="6" t="s">
        <v>322</v>
      </c>
      <c r="Q98" s="7" t="s">
        <v>278</v>
      </c>
      <c r="R98" s="0" t="n">
        <f aca="false">COUNTIF(E98:P98,$H$2)</f>
        <v>1</v>
      </c>
      <c r="S98" s="1" t="n">
        <f aca="false">E98+G98+I98+K98+M98+O98</f>
        <v>857</v>
      </c>
      <c r="T98" s="1" t="n">
        <f aca="false">S98/1200*100</f>
        <v>71.4166666666667</v>
      </c>
    </row>
    <row collapsed="false" customFormat="false" customHeight="true" hidden="false" ht="13.5" outlineLevel="0" r="99">
      <c r="A99" s="8" t="n">
        <v>98</v>
      </c>
      <c r="B99" s="8" t="n">
        <v>9406904</v>
      </c>
      <c r="C99" s="5" t="s">
        <v>212</v>
      </c>
      <c r="D99" s="4" t="s">
        <v>281</v>
      </c>
      <c r="E99" s="6" t="n">
        <v>153</v>
      </c>
      <c r="F99" s="6" t="s">
        <v>291</v>
      </c>
      <c r="G99" s="6" t="n">
        <v>181</v>
      </c>
      <c r="H99" s="6" t="s">
        <v>277</v>
      </c>
      <c r="I99" s="6" t="n">
        <v>139</v>
      </c>
      <c r="J99" s="6" t="s">
        <v>301</v>
      </c>
      <c r="K99" s="6" t="n">
        <v>125</v>
      </c>
      <c r="L99" s="6" t="s">
        <v>301</v>
      </c>
      <c r="M99" s="6" t="n">
        <v>116</v>
      </c>
      <c r="N99" s="6" t="s">
        <v>322</v>
      </c>
      <c r="O99" s="6" t="n">
        <v>141</v>
      </c>
      <c r="P99" s="6" t="s">
        <v>291</v>
      </c>
      <c r="Q99" s="7" t="s">
        <v>278</v>
      </c>
      <c r="R99" s="0" t="n">
        <f aca="false">COUNTIF(E99:P99,$H$2)</f>
        <v>1</v>
      </c>
      <c r="S99" s="1" t="n">
        <f aca="false">E99+G99+I99+K99+M99+O99</f>
        <v>855</v>
      </c>
      <c r="T99" s="1" t="n">
        <f aca="false">S99/1200*100</f>
        <v>71.25</v>
      </c>
    </row>
    <row collapsed="false" customFormat="false" customHeight="true" hidden="false" ht="13.5" outlineLevel="0" r="100">
      <c r="A100" s="4" t="n">
        <v>99</v>
      </c>
      <c r="B100" s="4" t="n">
        <v>9406905</v>
      </c>
      <c r="C100" s="5" t="s">
        <v>339</v>
      </c>
      <c r="D100" s="4" t="s">
        <v>281</v>
      </c>
      <c r="E100" s="6" t="n">
        <v>164</v>
      </c>
      <c r="F100" s="6" t="s">
        <v>280</v>
      </c>
      <c r="G100" s="6" t="n">
        <v>183</v>
      </c>
      <c r="H100" s="6" t="s">
        <v>277</v>
      </c>
      <c r="I100" s="6" t="n">
        <v>111</v>
      </c>
      <c r="J100" s="6" t="s">
        <v>322</v>
      </c>
      <c r="K100" s="6" t="n">
        <v>130</v>
      </c>
      <c r="L100" s="6" t="s">
        <v>301</v>
      </c>
      <c r="M100" s="6" t="n">
        <v>131</v>
      </c>
      <c r="N100" s="6" t="s">
        <v>301</v>
      </c>
      <c r="O100" s="6" t="n">
        <v>122</v>
      </c>
      <c r="P100" s="6" t="s">
        <v>301</v>
      </c>
      <c r="Q100" s="7" t="s">
        <v>278</v>
      </c>
      <c r="R100" s="0" t="n">
        <f aca="false">COUNTIF(E100:P100,$H$2)</f>
        <v>1</v>
      </c>
      <c r="S100" s="1" t="n">
        <f aca="false">E100+G100+I100+K100+M100+O100</f>
        <v>841</v>
      </c>
      <c r="T100" s="1" t="n">
        <f aca="false">S100/1200*100</f>
        <v>70.0833333333333</v>
      </c>
    </row>
    <row collapsed="false" customFormat="false" customHeight="true" hidden="false" ht="13.5" outlineLevel="0" r="101">
      <c r="A101" s="8" t="n">
        <v>100</v>
      </c>
      <c r="B101" s="8" t="n">
        <v>9406906</v>
      </c>
      <c r="C101" s="5" t="s">
        <v>340</v>
      </c>
      <c r="D101" s="4" t="s">
        <v>281</v>
      </c>
      <c r="E101" s="6" t="n">
        <v>162</v>
      </c>
      <c r="F101" s="6" t="s">
        <v>280</v>
      </c>
      <c r="G101" s="6" t="n">
        <v>140</v>
      </c>
      <c r="H101" s="6" t="s">
        <v>291</v>
      </c>
      <c r="I101" s="6" t="n">
        <v>137</v>
      </c>
      <c r="J101" s="6" t="s">
        <v>301</v>
      </c>
      <c r="K101" s="6" t="n">
        <v>127</v>
      </c>
      <c r="L101" s="6" t="s">
        <v>301</v>
      </c>
      <c r="M101" s="6" t="n">
        <v>129</v>
      </c>
      <c r="N101" s="6" t="s">
        <v>301</v>
      </c>
      <c r="O101" s="6" t="n">
        <v>132</v>
      </c>
      <c r="P101" s="6" t="s">
        <v>301</v>
      </c>
      <c r="Q101" s="7" t="s">
        <v>278</v>
      </c>
      <c r="R101" s="0" t="n">
        <f aca="false">COUNTIF(E101:P101,$H$2)</f>
        <v>0</v>
      </c>
      <c r="S101" s="1" t="n">
        <f aca="false">E101+G101+I101+K101+M101+O101</f>
        <v>827</v>
      </c>
      <c r="T101" s="1" t="n">
        <f aca="false">S101/1200*100</f>
        <v>68.9166666666667</v>
      </c>
    </row>
    <row collapsed="false" customFormat="false" customHeight="true" hidden="false" ht="13.5" outlineLevel="0" r="102">
      <c r="A102" s="4" t="n">
        <v>101</v>
      </c>
      <c r="B102" s="4" t="n">
        <v>9406907</v>
      </c>
      <c r="C102" s="5" t="s">
        <v>226</v>
      </c>
      <c r="D102" s="4" t="s">
        <v>281</v>
      </c>
      <c r="E102" s="6" t="n">
        <v>145</v>
      </c>
      <c r="F102" s="6" t="s">
        <v>291</v>
      </c>
      <c r="G102" s="6" t="n">
        <v>146</v>
      </c>
      <c r="H102" s="6" t="s">
        <v>291</v>
      </c>
      <c r="I102" s="6" t="n">
        <v>125</v>
      </c>
      <c r="J102" s="6" t="s">
        <v>301</v>
      </c>
      <c r="K102" s="6" t="n">
        <v>125</v>
      </c>
      <c r="L102" s="6" t="s">
        <v>301</v>
      </c>
      <c r="M102" s="6" t="n">
        <v>140</v>
      </c>
      <c r="N102" s="6" t="s">
        <v>291</v>
      </c>
      <c r="O102" s="6" t="n">
        <v>145</v>
      </c>
      <c r="P102" s="6" t="s">
        <v>291</v>
      </c>
      <c r="Q102" s="7" t="s">
        <v>278</v>
      </c>
      <c r="R102" s="0" t="n">
        <f aca="false">COUNTIF(E102:P102,$H$2)</f>
        <v>0</v>
      </c>
      <c r="S102" s="1" t="n">
        <f aca="false">E102+G102+I102+K102+M102+O102</f>
        <v>826</v>
      </c>
      <c r="T102" s="1" t="n">
        <f aca="false">S102/1200*100</f>
        <v>68.8333333333333</v>
      </c>
    </row>
    <row collapsed="false" customFormat="false" customHeight="true" hidden="false" ht="13.5" outlineLevel="0" r="103">
      <c r="A103" s="8" t="n">
        <v>102</v>
      </c>
      <c r="B103" s="8" t="n">
        <v>9406908</v>
      </c>
      <c r="C103" s="9" t="s">
        <v>341</v>
      </c>
      <c r="D103" s="8" t="s">
        <v>281</v>
      </c>
      <c r="E103" s="10" t="n">
        <v>142</v>
      </c>
      <c r="F103" s="10" t="s">
        <v>291</v>
      </c>
      <c r="G103" s="10" t="n">
        <v>195</v>
      </c>
      <c r="H103" s="10" t="s">
        <v>277</v>
      </c>
      <c r="I103" s="10" t="n">
        <v>116</v>
      </c>
      <c r="J103" s="10" t="s">
        <v>322</v>
      </c>
      <c r="K103" s="10" t="n">
        <v>126</v>
      </c>
      <c r="L103" s="10" t="s">
        <v>301</v>
      </c>
      <c r="M103" s="10" t="n">
        <v>103</v>
      </c>
      <c r="N103" s="10" t="s">
        <v>322</v>
      </c>
      <c r="O103" s="10" t="n">
        <v>135</v>
      </c>
      <c r="P103" s="10" t="s">
        <v>301</v>
      </c>
      <c r="Q103" s="11" t="s">
        <v>278</v>
      </c>
      <c r="R103" s="0" t="n">
        <f aca="false">COUNTIF(E103:P103,$H$2)</f>
        <v>1</v>
      </c>
      <c r="S103" s="1" t="n">
        <f aca="false">E103+G103+I103+K103+M103+O103</f>
        <v>817</v>
      </c>
      <c r="T103" s="1" t="n">
        <f aca="false">S103/1200*100</f>
        <v>68.0833333333333</v>
      </c>
    </row>
    <row collapsed="false" customFormat="false" customHeight="true" hidden="false" ht="13.5" outlineLevel="0" r="104">
      <c r="A104" s="4" t="n">
        <v>103</v>
      </c>
      <c r="B104" s="4" t="n">
        <v>9406909</v>
      </c>
      <c r="C104" s="5" t="s">
        <v>214</v>
      </c>
      <c r="D104" s="4" t="s">
        <v>281</v>
      </c>
      <c r="E104" s="6" t="n">
        <v>162</v>
      </c>
      <c r="F104" s="6" t="s">
        <v>280</v>
      </c>
      <c r="G104" s="6" t="n">
        <v>189</v>
      </c>
      <c r="H104" s="6" t="s">
        <v>277</v>
      </c>
      <c r="I104" s="6" t="n">
        <v>102</v>
      </c>
      <c r="J104" s="6" t="s">
        <v>322</v>
      </c>
      <c r="K104" s="6" t="n">
        <v>111</v>
      </c>
      <c r="L104" s="6" t="s">
        <v>322</v>
      </c>
      <c r="M104" s="6" t="n">
        <v>95</v>
      </c>
      <c r="N104" s="6" t="s">
        <v>335</v>
      </c>
      <c r="O104" s="6" t="n">
        <v>135</v>
      </c>
      <c r="P104" s="6" t="s">
        <v>301</v>
      </c>
      <c r="Q104" s="7" t="s">
        <v>278</v>
      </c>
      <c r="R104" s="0" t="n">
        <f aca="false">COUNTIF(E104:P104,$H$2)</f>
        <v>1</v>
      </c>
      <c r="S104" s="1" t="n">
        <f aca="false">E104+G104+I104+K104+M104+O104</f>
        <v>794</v>
      </c>
      <c r="T104" s="1" t="n">
        <f aca="false">S104/1200*100</f>
        <v>66.1666666666667</v>
      </c>
    </row>
    <row collapsed="false" customFormat="false" customHeight="true" hidden="false" ht="13.5" outlineLevel="0" r="105">
      <c r="A105" s="8" t="n">
        <v>104</v>
      </c>
      <c r="B105" s="8" t="n">
        <v>9406910</v>
      </c>
      <c r="C105" s="9" t="s">
        <v>213</v>
      </c>
      <c r="D105" s="8" t="s">
        <v>281</v>
      </c>
      <c r="E105" s="10" t="n">
        <v>125</v>
      </c>
      <c r="F105" s="10" t="s">
        <v>301</v>
      </c>
      <c r="G105" s="10" t="n">
        <v>184</v>
      </c>
      <c r="H105" s="10" t="s">
        <v>277</v>
      </c>
      <c r="I105" s="10" t="n">
        <v>117</v>
      </c>
      <c r="J105" s="10" t="s">
        <v>322</v>
      </c>
      <c r="K105" s="10" t="n">
        <v>129</v>
      </c>
      <c r="L105" s="10" t="s">
        <v>301</v>
      </c>
      <c r="M105" s="10" t="n">
        <v>95</v>
      </c>
      <c r="N105" s="10" t="s">
        <v>335</v>
      </c>
      <c r="O105" s="10" t="n">
        <v>135</v>
      </c>
      <c r="P105" s="10" t="s">
        <v>301</v>
      </c>
      <c r="Q105" s="11" t="s">
        <v>278</v>
      </c>
      <c r="R105" s="0" t="n">
        <f aca="false">COUNTIF(E105:P105,$H$2)</f>
        <v>1</v>
      </c>
      <c r="S105" s="1" t="n">
        <f aca="false">E105+G105+I105+K105+M105+O105</f>
        <v>785</v>
      </c>
      <c r="T105" s="1" t="n">
        <f aca="false">S105/1200*100</f>
        <v>65.4166666666667</v>
      </c>
    </row>
    <row collapsed="false" customFormat="false" customHeight="true" hidden="false" ht="13.5" outlineLevel="0" r="106">
      <c r="A106" s="4" t="n">
        <v>105</v>
      </c>
      <c r="B106" s="4" t="n">
        <v>9406912</v>
      </c>
      <c r="C106" s="9" t="s">
        <v>211</v>
      </c>
      <c r="D106" s="8" t="s">
        <v>281</v>
      </c>
      <c r="E106" s="10" t="n">
        <v>139</v>
      </c>
      <c r="F106" s="10" t="s">
        <v>301</v>
      </c>
      <c r="G106" s="10" t="n">
        <v>180</v>
      </c>
      <c r="H106" s="10" t="s">
        <v>277</v>
      </c>
      <c r="I106" s="10" t="n">
        <v>110</v>
      </c>
      <c r="J106" s="10" t="s">
        <v>322</v>
      </c>
      <c r="K106" s="10" t="n">
        <v>125</v>
      </c>
      <c r="L106" s="10" t="s">
        <v>301</v>
      </c>
      <c r="M106" s="10" t="n">
        <v>104</v>
      </c>
      <c r="N106" s="10" t="s">
        <v>322</v>
      </c>
      <c r="O106" s="10" t="n">
        <v>125</v>
      </c>
      <c r="P106" s="10" t="s">
        <v>301</v>
      </c>
      <c r="Q106" s="11" t="s">
        <v>278</v>
      </c>
      <c r="R106" s="0" t="n">
        <f aca="false">COUNTIF(E106:P106,$H$2)</f>
        <v>1</v>
      </c>
      <c r="S106" s="1" t="n">
        <f aca="false">E106+G106+I106+K106+M106+O106</f>
        <v>783</v>
      </c>
      <c r="T106" s="1" t="n">
        <f aca="false">S106/1200*100</f>
        <v>65.25</v>
      </c>
    </row>
    <row collapsed="false" customFormat="false" customHeight="true" hidden="false" ht="13.5" outlineLevel="0" r="107">
      <c r="A107" s="8" t="n">
        <v>106</v>
      </c>
      <c r="B107" s="8" t="n">
        <v>9406913</v>
      </c>
      <c r="C107" s="9" t="s">
        <v>221</v>
      </c>
      <c r="D107" s="8" t="s">
        <v>281</v>
      </c>
      <c r="E107" s="10" t="n">
        <v>130</v>
      </c>
      <c r="F107" s="10" t="s">
        <v>301</v>
      </c>
      <c r="G107" s="10" t="n">
        <v>173</v>
      </c>
      <c r="H107" s="10" t="s">
        <v>280</v>
      </c>
      <c r="I107" s="10" t="n">
        <v>105</v>
      </c>
      <c r="J107" s="10" t="s">
        <v>322</v>
      </c>
      <c r="K107" s="10" t="n">
        <v>128</v>
      </c>
      <c r="L107" s="10" t="s">
        <v>301</v>
      </c>
      <c r="M107" s="10" t="n">
        <v>104</v>
      </c>
      <c r="N107" s="10" t="s">
        <v>322</v>
      </c>
      <c r="O107" s="10" t="n">
        <v>123</v>
      </c>
      <c r="P107" s="10" t="s">
        <v>301</v>
      </c>
      <c r="Q107" s="11" t="s">
        <v>278</v>
      </c>
      <c r="R107" s="0" t="n">
        <f aca="false">COUNTIF(E107:P107,$H$2)</f>
        <v>0</v>
      </c>
      <c r="S107" s="1" t="n">
        <f aca="false">E107+G107+I107+K107+M107+O107</f>
        <v>763</v>
      </c>
      <c r="T107" s="1" t="n">
        <f aca="false">S107/1200*100</f>
        <v>63.5833333333333</v>
      </c>
    </row>
    <row collapsed="false" customFormat="false" customHeight="true" hidden="false" ht="13.5" outlineLevel="0" r="108">
      <c r="A108" s="4" t="n">
        <v>107</v>
      </c>
      <c r="B108" s="4" t="n">
        <v>9406914</v>
      </c>
      <c r="C108" s="5" t="s">
        <v>342</v>
      </c>
      <c r="D108" s="4" t="s">
        <v>281</v>
      </c>
      <c r="E108" s="6" t="n">
        <v>126</v>
      </c>
      <c r="F108" s="6" t="s">
        <v>301</v>
      </c>
      <c r="G108" s="6" t="n">
        <v>181</v>
      </c>
      <c r="H108" s="6" t="s">
        <v>277</v>
      </c>
      <c r="I108" s="6" t="n">
        <v>121</v>
      </c>
      <c r="J108" s="6" t="s">
        <v>301</v>
      </c>
      <c r="K108" s="6" t="n">
        <v>112</v>
      </c>
      <c r="L108" s="6" t="s">
        <v>322</v>
      </c>
      <c r="M108" s="6" t="n">
        <v>86</v>
      </c>
      <c r="N108" s="6" t="s">
        <v>335</v>
      </c>
      <c r="O108" s="6" t="n">
        <v>132</v>
      </c>
      <c r="P108" s="6" t="s">
        <v>301</v>
      </c>
      <c r="Q108" s="7" t="s">
        <v>278</v>
      </c>
      <c r="R108" s="0" t="n">
        <f aca="false">COUNTIF(E108:P108,$H$2)</f>
        <v>1</v>
      </c>
      <c r="S108" s="1" t="n">
        <f aca="false">E108+G108+I108+K108+M108+O108</f>
        <v>758</v>
      </c>
      <c r="T108" s="1" t="n">
        <f aca="false">S108/1200*100</f>
        <v>63.1666666666667</v>
      </c>
    </row>
    <row collapsed="false" customFormat="false" customHeight="false" hidden="false" ht="15.95" outlineLevel="0" r="109">
      <c r="R109" s="12" t="n">
        <f aca="false">SUM(R2:R108)</f>
        <v>246</v>
      </c>
    </row>
  </sheetData>
  <conditionalFormatting sqref="R2:R109"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84"/>
  <sheetViews>
    <sheetView colorId="64" defaultGridColor="true" rightToLeft="false" showFormulas="false" showGridLines="true" showOutlineSymbols="true" showRowColHeaders="true" showZeros="true" tabSelected="false" topLeftCell="A73" view="normal" windowProtection="false" workbookViewId="0" zoomScale="100" zoomScaleNormal="100" zoomScalePageLayoutView="100">
      <pane activePane="topLeft" topLeftCell="A73" xSplit="0" ySplit="-1"/>
      <selection activeCell="R84" activeCellId="0" pane="topLeft" sqref="R84"/>
      <selection activeCell="A73" activeCellId="0" pane="bottomLeft" sqref="A73"/>
    </sheetView>
  </sheetViews>
  <cols>
    <col collapsed="false" hidden="false" max="2" min="1" style="0" width="8.75686274509804"/>
    <col collapsed="false" hidden="false" max="3" min="3" style="0" width="31.7450980392157"/>
    <col collapsed="false" hidden="false" max="4" min="4" style="0" width="8.75686274509804"/>
    <col collapsed="false" hidden="false" max="17" min="5" style="0" width="6.34901960784314"/>
    <col collapsed="false" hidden="false" max="1025" min="18" style="0" width="8.75686274509804"/>
  </cols>
  <sheetData>
    <row collapsed="false" customFormat="false" customHeight="false" hidden="false" ht="25.35" outlineLevel="0" r="1">
      <c r="A1" s="3" t="s">
        <v>258</v>
      </c>
      <c r="B1" s="3" t="s">
        <v>259</v>
      </c>
      <c r="C1" s="3" t="s">
        <v>260</v>
      </c>
      <c r="D1" s="3" t="s">
        <v>261</v>
      </c>
      <c r="E1" s="3" t="s">
        <v>262</v>
      </c>
      <c r="F1" s="3" t="s">
        <v>263</v>
      </c>
      <c r="G1" s="3" t="s">
        <v>264</v>
      </c>
      <c r="H1" s="3" t="s">
        <v>265</v>
      </c>
      <c r="I1" s="3" t="s">
        <v>266</v>
      </c>
      <c r="J1" s="3" t="s">
        <v>267</v>
      </c>
      <c r="K1" s="3" t="s">
        <v>268</v>
      </c>
      <c r="L1" s="3" t="s">
        <v>269</v>
      </c>
      <c r="M1" s="3" t="s">
        <v>270</v>
      </c>
      <c r="N1" s="3" t="s">
        <v>271</v>
      </c>
      <c r="O1" s="3" t="s">
        <v>272</v>
      </c>
      <c r="P1" s="3" t="s">
        <v>273</v>
      </c>
      <c r="Q1" s="3" t="s">
        <v>274</v>
      </c>
    </row>
    <row collapsed="false" customFormat="false" customHeight="true" hidden="false" ht="24.75" outlineLevel="0" r="2">
      <c r="A2" s="4" t="n">
        <v>43</v>
      </c>
      <c r="B2" s="4" t="n">
        <v>9406759</v>
      </c>
      <c r="C2" s="5" t="s">
        <v>343</v>
      </c>
      <c r="D2" s="4" t="s">
        <v>281</v>
      </c>
      <c r="E2" s="6" t="s">
        <v>344</v>
      </c>
      <c r="F2" s="6" t="s">
        <v>344</v>
      </c>
      <c r="G2" s="6" t="s">
        <v>344</v>
      </c>
      <c r="H2" s="6" t="s">
        <v>344</v>
      </c>
      <c r="I2" s="6" t="s">
        <v>344</v>
      </c>
      <c r="J2" s="6" t="s">
        <v>344</v>
      </c>
      <c r="K2" s="6" t="s">
        <v>344</v>
      </c>
      <c r="L2" s="6" t="s">
        <v>344</v>
      </c>
      <c r="M2" s="6" t="s">
        <v>344</v>
      </c>
      <c r="N2" s="6" t="s">
        <v>344</v>
      </c>
      <c r="O2" s="6" t="s">
        <v>344</v>
      </c>
      <c r="P2" s="6" t="s">
        <v>344</v>
      </c>
      <c r="Q2" s="13" t="s">
        <v>345</v>
      </c>
      <c r="R2" s="0" t="n">
        <f aca="false">COUNTIF(E2:P2,$F$8)</f>
        <v>0</v>
      </c>
      <c r="S2" s="1" t="e">
        <f aca="false">E2+G2+I2+K2+M2+O2</f>
        <v>#VALUE!</v>
      </c>
      <c r="T2" s="0" t="n">
        <v>1</v>
      </c>
    </row>
    <row collapsed="false" customFormat="false" customHeight="true" hidden="false" ht="24.75" outlineLevel="0" r="3">
      <c r="A3" s="8" t="n">
        <v>24</v>
      </c>
      <c r="B3" s="8" t="n">
        <v>9406740</v>
      </c>
      <c r="C3" s="9" t="s">
        <v>346</v>
      </c>
      <c r="D3" s="8" t="s">
        <v>276</v>
      </c>
      <c r="E3" s="10" t="n">
        <v>188</v>
      </c>
      <c r="F3" s="10" t="s">
        <v>277</v>
      </c>
      <c r="G3" s="10" t="n">
        <v>199</v>
      </c>
      <c r="H3" s="10" t="s">
        <v>277</v>
      </c>
      <c r="I3" s="10" t="n">
        <v>190</v>
      </c>
      <c r="J3" s="10" t="s">
        <v>277</v>
      </c>
      <c r="K3" s="10" t="n">
        <v>193</v>
      </c>
      <c r="L3" s="10" t="s">
        <v>277</v>
      </c>
      <c r="M3" s="10" t="n">
        <v>197</v>
      </c>
      <c r="N3" s="10" t="s">
        <v>277</v>
      </c>
      <c r="O3" s="10" t="n">
        <v>183</v>
      </c>
      <c r="P3" s="10" t="s">
        <v>277</v>
      </c>
      <c r="Q3" s="11" t="s">
        <v>278</v>
      </c>
      <c r="R3" s="0" t="n">
        <f aca="false">COUNTIF(E3:P3,$F$8)</f>
        <v>6</v>
      </c>
      <c r="S3" s="1" t="n">
        <f aca="false">E3+G3+I3+K3+M3+O3</f>
        <v>1150</v>
      </c>
      <c r="T3" s="0" t="n">
        <v>2</v>
      </c>
    </row>
    <row collapsed="false" customFormat="false" customHeight="true" hidden="false" ht="24.75" outlineLevel="0" r="4">
      <c r="A4" s="4" t="n">
        <v>77</v>
      </c>
      <c r="B4" s="4" t="n">
        <v>9406796</v>
      </c>
      <c r="C4" s="5" t="s">
        <v>347</v>
      </c>
      <c r="D4" s="4" t="s">
        <v>281</v>
      </c>
      <c r="E4" s="6" t="n">
        <v>191</v>
      </c>
      <c r="F4" s="6" t="s">
        <v>277</v>
      </c>
      <c r="G4" s="6" t="n">
        <v>200</v>
      </c>
      <c r="H4" s="6" t="s">
        <v>277</v>
      </c>
      <c r="I4" s="6" t="n">
        <v>185</v>
      </c>
      <c r="J4" s="6" t="s">
        <v>277</v>
      </c>
      <c r="K4" s="6" t="n">
        <v>182</v>
      </c>
      <c r="L4" s="6" t="s">
        <v>277</v>
      </c>
      <c r="M4" s="6" t="n">
        <v>195</v>
      </c>
      <c r="N4" s="6" t="s">
        <v>277</v>
      </c>
      <c r="O4" s="6" t="n">
        <v>193</v>
      </c>
      <c r="P4" s="6" t="s">
        <v>277</v>
      </c>
      <c r="Q4" s="7" t="s">
        <v>278</v>
      </c>
      <c r="R4" s="0" t="n">
        <f aca="false">COUNTIF(E4:P4,$F$8)</f>
        <v>6</v>
      </c>
      <c r="S4" s="1" t="n">
        <f aca="false">E4+G4+I4+K4+M4+O4</f>
        <v>1146</v>
      </c>
      <c r="T4" s="0" t="n">
        <v>3</v>
      </c>
      <c r="V4" s="0" t="n">
        <v>9258333</v>
      </c>
    </row>
    <row collapsed="false" customFormat="false" customHeight="true" hidden="false" ht="24.75" outlineLevel="0" r="5">
      <c r="A5" s="8" t="n">
        <v>80</v>
      </c>
      <c r="B5" s="8" t="n">
        <v>9406799</v>
      </c>
      <c r="C5" s="9" t="s">
        <v>348</v>
      </c>
      <c r="D5" s="8" t="s">
        <v>281</v>
      </c>
      <c r="E5" s="10" t="n">
        <v>186</v>
      </c>
      <c r="F5" s="10" t="s">
        <v>277</v>
      </c>
      <c r="G5" s="10" t="n">
        <v>200</v>
      </c>
      <c r="H5" s="10" t="s">
        <v>277</v>
      </c>
      <c r="I5" s="10" t="n">
        <v>192</v>
      </c>
      <c r="J5" s="10" t="s">
        <v>277</v>
      </c>
      <c r="K5" s="10" t="n">
        <v>188</v>
      </c>
      <c r="L5" s="10" t="s">
        <v>277</v>
      </c>
      <c r="M5" s="10" t="n">
        <v>186</v>
      </c>
      <c r="N5" s="10" t="s">
        <v>277</v>
      </c>
      <c r="O5" s="10" t="n">
        <v>188</v>
      </c>
      <c r="P5" s="10" t="s">
        <v>277</v>
      </c>
      <c r="Q5" s="11" t="s">
        <v>278</v>
      </c>
      <c r="R5" s="0" t="n">
        <f aca="false">COUNTIF(E5:P5,$F$8)</f>
        <v>6</v>
      </c>
      <c r="S5" s="1" t="n">
        <f aca="false">E5+G5+I5+K5+M5+O5</f>
        <v>1140</v>
      </c>
      <c r="T5" s="0" t="n">
        <v>4</v>
      </c>
    </row>
    <row collapsed="false" customFormat="false" customHeight="true" hidden="false" ht="24.75" outlineLevel="0" r="6">
      <c r="A6" s="4" t="n">
        <v>21</v>
      </c>
      <c r="B6" s="4" t="n">
        <v>9406737</v>
      </c>
      <c r="C6" s="5" t="s">
        <v>349</v>
      </c>
      <c r="D6" s="4" t="s">
        <v>276</v>
      </c>
      <c r="E6" s="6" t="n">
        <v>190</v>
      </c>
      <c r="F6" s="6" t="s">
        <v>277</v>
      </c>
      <c r="G6" s="6" t="n">
        <v>200</v>
      </c>
      <c r="H6" s="6" t="s">
        <v>277</v>
      </c>
      <c r="I6" s="6" t="n">
        <v>183</v>
      </c>
      <c r="J6" s="6" t="s">
        <v>277</v>
      </c>
      <c r="K6" s="6" t="n">
        <v>196</v>
      </c>
      <c r="L6" s="6" t="s">
        <v>277</v>
      </c>
      <c r="M6" s="6" t="n">
        <v>198</v>
      </c>
      <c r="N6" s="6" t="s">
        <v>277</v>
      </c>
      <c r="O6" s="6" t="n">
        <v>171</v>
      </c>
      <c r="P6" s="6" t="s">
        <v>280</v>
      </c>
      <c r="Q6" s="7" t="s">
        <v>278</v>
      </c>
      <c r="R6" s="0" t="n">
        <f aca="false">COUNTIF(E6:P6,$F$8)</f>
        <v>5</v>
      </c>
      <c r="S6" s="1" t="n">
        <f aca="false">E6+G6+I6+K6+M6+O6</f>
        <v>1138</v>
      </c>
      <c r="T6" s="0" t="n">
        <v>5</v>
      </c>
    </row>
    <row collapsed="false" customFormat="false" customHeight="true" hidden="false" ht="24.75" outlineLevel="0" r="7">
      <c r="A7" s="4" t="n">
        <v>15</v>
      </c>
      <c r="B7" s="4" t="n">
        <v>9406731</v>
      </c>
      <c r="C7" s="5" t="s">
        <v>350</v>
      </c>
      <c r="D7" s="4" t="s">
        <v>276</v>
      </c>
      <c r="E7" s="6" t="n">
        <v>185</v>
      </c>
      <c r="F7" s="6" t="s">
        <v>277</v>
      </c>
      <c r="G7" s="6" t="n">
        <v>200</v>
      </c>
      <c r="H7" s="6" t="s">
        <v>277</v>
      </c>
      <c r="I7" s="6" t="n">
        <v>187</v>
      </c>
      <c r="J7" s="6" t="s">
        <v>277</v>
      </c>
      <c r="K7" s="6" t="n">
        <v>198</v>
      </c>
      <c r="L7" s="6" t="s">
        <v>277</v>
      </c>
      <c r="M7" s="6" t="n">
        <v>195</v>
      </c>
      <c r="N7" s="6" t="s">
        <v>277</v>
      </c>
      <c r="O7" s="6" t="n">
        <v>171</v>
      </c>
      <c r="P7" s="6" t="s">
        <v>280</v>
      </c>
      <c r="Q7" s="7" t="s">
        <v>278</v>
      </c>
      <c r="R7" s="0" t="n">
        <f aca="false">COUNTIF(E7:P7,$F$8)</f>
        <v>5</v>
      </c>
      <c r="S7" s="1" t="n">
        <f aca="false">E7+G7+I7+K7+M7+O7</f>
        <v>1136</v>
      </c>
      <c r="T7" s="0" t="n">
        <v>6</v>
      </c>
    </row>
    <row collapsed="false" customFormat="false" customHeight="true" hidden="false" ht="24.75" outlineLevel="0" r="8">
      <c r="A8" s="4" t="n">
        <v>7</v>
      </c>
      <c r="B8" s="4" t="n">
        <v>9406723</v>
      </c>
      <c r="C8" s="5" t="s">
        <v>351</v>
      </c>
      <c r="D8" s="4" t="s">
        <v>276</v>
      </c>
      <c r="E8" s="6" t="n">
        <v>185</v>
      </c>
      <c r="F8" s="6" t="s">
        <v>277</v>
      </c>
      <c r="G8" s="6" t="n">
        <v>200</v>
      </c>
      <c r="H8" s="6" t="s">
        <v>277</v>
      </c>
      <c r="I8" s="6" t="n">
        <v>179</v>
      </c>
      <c r="J8" s="6" t="s">
        <v>280</v>
      </c>
      <c r="K8" s="6" t="n">
        <v>192</v>
      </c>
      <c r="L8" s="6" t="s">
        <v>277</v>
      </c>
      <c r="M8" s="6" t="n">
        <v>198</v>
      </c>
      <c r="N8" s="6" t="s">
        <v>277</v>
      </c>
      <c r="O8" s="6" t="n">
        <v>171</v>
      </c>
      <c r="P8" s="6" t="s">
        <v>280</v>
      </c>
      <c r="Q8" s="7" t="s">
        <v>278</v>
      </c>
      <c r="R8" s="0" t="n">
        <f aca="false">COUNTIF(E8:P8,$F$8)</f>
        <v>4</v>
      </c>
      <c r="S8" s="1" t="n">
        <f aca="false">E8+G8+I8+K8+M8+O8</f>
        <v>1125</v>
      </c>
      <c r="T8" s="0" t="n">
        <v>7</v>
      </c>
    </row>
    <row collapsed="false" customFormat="false" customHeight="true" hidden="false" ht="24.75" outlineLevel="0" r="9">
      <c r="A9" s="4" t="n">
        <v>81</v>
      </c>
      <c r="B9" s="4" t="n">
        <v>9406800</v>
      </c>
      <c r="C9" s="5" t="s">
        <v>352</v>
      </c>
      <c r="D9" s="4" t="s">
        <v>281</v>
      </c>
      <c r="E9" s="6" t="n">
        <v>178</v>
      </c>
      <c r="F9" s="6" t="s">
        <v>280</v>
      </c>
      <c r="G9" s="6" t="n">
        <v>200</v>
      </c>
      <c r="H9" s="6" t="s">
        <v>277</v>
      </c>
      <c r="I9" s="6" t="n">
        <v>183</v>
      </c>
      <c r="J9" s="6" t="s">
        <v>277</v>
      </c>
      <c r="K9" s="6" t="n">
        <v>186</v>
      </c>
      <c r="L9" s="6" t="s">
        <v>277</v>
      </c>
      <c r="M9" s="6" t="n">
        <v>180</v>
      </c>
      <c r="N9" s="6" t="s">
        <v>277</v>
      </c>
      <c r="O9" s="6" t="n">
        <v>184</v>
      </c>
      <c r="P9" s="6" t="s">
        <v>277</v>
      </c>
      <c r="Q9" s="7" t="s">
        <v>278</v>
      </c>
      <c r="R9" s="0" t="n">
        <f aca="false">COUNTIF(E9:P9,$F$8)</f>
        <v>5</v>
      </c>
      <c r="S9" s="1" t="n">
        <f aca="false">E9+G9+I9+K9+M9+O9</f>
        <v>1111</v>
      </c>
      <c r="T9" s="0" t="n">
        <v>8</v>
      </c>
    </row>
    <row collapsed="false" customFormat="false" customHeight="true" hidden="false" ht="24.75" outlineLevel="0" r="10">
      <c r="A10" s="4" t="n">
        <v>73</v>
      </c>
      <c r="B10" s="4" t="n">
        <v>9406792</v>
      </c>
      <c r="C10" s="5" t="s">
        <v>353</v>
      </c>
      <c r="D10" s="4" t="s">
        <v>281</v>
      </c>
      <c r="E10" s="6" t="n">
        <v>177</v>
      </c>
      <c r="F10" s="6" t="s">
        <v>280</v>
      </c>
      <c r="G10" s="6" t="n">
        <v>200</v>
      </c>
      <c r="H10" s="6" t="s">
        <v>277</v>
      </c>
      <c r="I10" s="6" t="n">
        <v>188</v>
      </c>
      <c r="J10" s="6" t="s">
        <v>277</v>
      </c>
      <c r="K10" s="6" t="n">
        <v>170</v>
      </c>
      <c r="L10" s="6" t="s">
        <v>280</v>
      </c>
      <c r="M10" s="6" t="n">
        <v>187</v>
      </c>
      <c r="N10" s="6" t="s">
        <v>277</v>
      </c>
      <c r="O10" s="6" t="n">
        <v>184</v>
      </c>
      <c r="P10" s="6" t="s">
        <v>277</v>
      </c>
      <c r="Q10" s="7" t="s">
        <v>278</v>
      </c>
      <c r="R10" s="0" t="n">
        <f aca="false">COUNTIF(E10:P10,$F$8)</f>
        <v>4</v>
      </c>
      <c r="S10" s="1" t="n">
        <f aca="false">E10+G10+I10+K10+M10+O10</f>
        <v>1106</v>
      </c>
      <c r="T10" s="0" t="n">
        <v>9</v>
      </c>
    </row>
    <row collapsed="false" customFormat="false" customHeight="true" hidden="false" ht="24.75" outlineLevel="0" r="11">
      <c r="A11" s="8" t="n">
        <v>76</v>
      </c>
      <c r="B11" s="8" t="n">
        <v>9406795</v>
      </c>
      <c r="C11" s="9" t="s">
        <v>354</v>
      </c>
      <c r="D11" s="8" t="s">
        <v>281</v>
      </c>
      <c r="E11" s="10" t="n">
        <v>185</v>
      </c>
      <c r="F11" s="10" t="s">
        <v>277</v>
      </c>
      <c r="G11" s="10" t="n">
        <v>200</v>
      </c>
      <c r="H11" s="10" t="s">
        <v>277</v>
      </c>
      <c r="I11" s="10" t="n">
        <v>194</v>
      </c>
      <c r="J11" s="10" t="s">
        <v>277</v>
      </c>
      <c r="K11" s="10" t="n">
        <v>169</v>
      </c>
      <c r="L11" s="10" t="s">
        <v>280</v>
      </c>
      <c r="M11" s="10" t="n">
        <v>182</v>
      </c>
      <c r="N11" s="10" t="s">
        <v>277</v>
      </c>
      <c r="O11" s="10" t="n">
        <v>169</v>
      </c>
      <c r="P11" s="10" t="s">
        <v>280</v>
      </c>
      <c r="Q11" s="11" t="s">
        <v>278</v>
      </c>
      <c r="R11" s="0" t="n">
        <f aca="false">COUNTIF(E11:P11,$F$8)</f>
        <v>4</v>
      </c>
      <c r="S11" s="1" t="n">
        <f aca="false">E11+G11+I11+K11+M11+O11</f>
        <v>1099</v>
      </c>
      <c r="T11" s="0" t="n">
        <v>10</v>
      </c>
    </row>
    <row collapsed="false" customFormat="false" customHeight="true" hidden="false" ht="24.75" outlineLevel="0" r="12">
      <c r="A12" s="4" t="n">
        <v>79</v>
      </c>
      <c r="B12" s="4" t="n">
        <v>9406798</v>
      </c>
      <c r="C12" s="5" t="s">
        <v>355</v>
      </c>
      <c r="D12" s="4" t="s">
        <v>281</v>
      </c>
      <c r="E12" s="6" t="n">
        <v>180</v>
      </c>
      <c r="F12" s="6" t="s">
        <v>277</v>
      </c>
      <c r="G12" s="6" t="n">
        <v>200</v>
      </c>
      <c r="H12" s="6" t="s">
        <v>277</v>
      </c>
      <c r="I12" s="6" t="n">
        <v>186</v>
      </c>
      <c r="J12" s="6" t="s">
        <v>277</v>
      </c>
      <c r="K12" s="6" t="n">
        <v>172</v>
      </c>
      <c r="L12" s="6" t="s">
        <v>280</v>
      </c>
      <c r="M12" s="6" t="n">
        <v>176</v>
      </c>
      <c r="N12" s="6" t="s">
        <v>280</v>
      </c>
      <c r="O12" s="6" t="n">
        <v>170</v>
      </c>
      <c r="P12" s="6" t="s">
        <v>280</v>
      </c>
      <c r="Q12" s="7" t="s">
        <v>278</v>
      </c>
      <c r="R12" s="0" t="n">
        <f aca="false">COUNTIF(E12:P12,$F$8)</f>
        <v>3</v>
      </c>
      <c r="S12" s="1" t="n">
        <f aca="false">E12+G12+I12+K12+M12+O12</f>
        <v>1084</v>
      </c>
      <c r="T12" s="0" t="n">
        <v>11</v>
      </c>
    </row>
    <row collapsed="false" customFormat="false" customHeight="true" hidden="false" ht="24.75" outlineLevel="0" r="13">
      <c r="A13" s="8" t="n">
        <v>64</v>
      </c>
      <c r="B13" s="8" t="n">
        <v>9406783</v>
      </c>
      <c r="C13" s="9" t="s">
        <v>356</v>
      </c>
      <c r="D13" s="8" t="s">
        <v>281</v>
      </c>
      <c r="E13" s="10" t="n">
        <v>175</v>
      </c>
      <c r="F13" s="10" t="s">
        <v>280</v>
      </c>
      <c r="G13" s="10" t="n">
        <v>161</v>
      </c>
      <c r="H13" s="10" t="s">
        <v>280</v>
      </c>
      <c r="I13" s="10" t="n">
        <v>191</v>
      </c>
      <c r="J13" s="10" t="s">
        <v>277</v>
      </c>
      <c r="K13" s="10" t="n">
        <v>184</v>
      </c>
      <c r="L13" s="10" t="s">
        <v>277</v>
      </c>
      <c r="M13" s="10" t="n">
        <v>177</v>
      </c>
      <c r="N13" s="10" t="s">
        <v>280</v>
      </c>
      <c r="O13" s="10" t="n">
        <v>185</v>
      </c>
      <c r="P13" s="10" t="s">
        <v>277</v>
      </c>
      <c r="Q13" s="11" t="s">
        <v>278</v>
      </c>
      <c r="R13" s="0" t="n">
        <f aca="false">COUNTIF(E13:P13,$F$8)</f>
        <v>3</v>
      </c>
      <c r="S13" s="1" t="n">
        <f aca="false">E13+G13+I13+K13+M13+O13</f>
        <v>1073</v>
      </c>
      <c r="T13" s="0" t="n">
        <v>12</v>
      </c>
    </row>
    <row collapsed="false" customFormat="false" customHeight="true" hidden="false" ht="24.75" outlineLevel="0" r="14">
      <c r="A14" s="4" t="n">
        <v>27</v>
      </c>
      <c r="B14" s="4" t="n">
        <v>9406743</v>
      </c>
      <c r="C14" s="5" t="s">
        <v>357</v>
      </c>
      <c r="D14" s="4" t="s">
        <v>276</v>
      </c>
      <c r="E14" s="6" t="n">
        <v>183</v>
      </c>
      <c r="F14" s="6" t="s">
        <v>277</v>
      </c>
      <c r="G14" s="6" t="n">
        <v>200</v>
      </c>
      <c r="H14" s="6" t="s">
        <v>277</v>
      </c>
      <c r="I14" s="6" t="n">
        <v>163</v>
      </c>
      <c r="J14" s="6" t="s">
        <v>280</v>
      </c>
      <c r="K14" s="6" t="n">
        <v>187</v>
      </c>
      <c r="L14" s="6" t="s">
        <v>277</v>
      </c>
      <c r="M14" s="6" t="n">
        <v>194</v>
      </c>
      <c r="N14" s="6" t="s">
        <v>277</v>
      </c>
      <c r="O14" s="6" t="n">
        <v>145</v>
      </c>
      <c r="P14" s="6" t="s">
        <v>291</v>
      </c>
      <c r="Q14" s="7" t="s">
        <v>278</v>
      </c>
      <c r="R14" s="0" t="n">
        <f aca="false">COUNTIF(E14:P14,$F$8)</f>
        <v>4</v>
      </c>
      <c r="S14" s="1" t="n">
        <f aca="false">E14+G14+I14+K14+M14+O14</f>
        <v>1072</v>
      </c>
      <c r="T14" s="0" t="n">
        <v>13</v>
      </c>
    </row>
    <row collapsed="false" customFormat="false" customHeight="true" hidden="false" ht="24.75" outlineLevel="0" r="15">
      <c r="A15" s="4" t="n">
        <v>23</v>
      </c>
      <c r="B15" s="4" t="n">
        <v>9406739</v>
      </c>
      <c r="C15" s="5" t="s">
        <v>358</v>
      </c>
      <c r="D15" s="4" t="s">
        <v>276</v>
      </c>
      <c r="E15" s="6" t="n">
        <v>185</v>
      </c>
      <c r="F15" s="6" t="s">
        <v>277</v>
      </c>
      <c r="G15" s="6" t="n">
        <v>200</v>
      </c>
      <c r="H15" s="6" t="s">
        <v>277</v>
      </c>
      <c r="I15" s="6" t="n">
        <v>164</v>
      </c>
      <c r="J15" s="6" t="s">
        <v>280</v>
      </c>
      <c r="K15" s="6" t="n">
        <v>189</v>
      </c>
      <c r="L15" s="6" t="s">
        <v>277</v>
      </c>
      <c r="M15" s="6" t="n">
        <v>180</v>
      </c>
      <c r="N15" s="6" t="s">
        <v>277</v>
      </c>
      <c r="O15" s="6" t="n">
        <v>152</v>
      </c>
      <c r="P15" s="6" t="s">
        <v>291</v>
      </c>
      <c r="Q15" s="7" t="s">
        <v>278</v>
      </c>
      <c r="R15" s="0" t="n">
        <f aca="false">COUNTIF(E15:P15,$F$8)</f>
        <v>4</v>
      </c>
      <c r="S15" s="1" t="n">
        <f aca="false">E15+G15+I15+K15+M15+O15</f>
        <v>1070</v>
      </c>
      <c r="T15" s="0" t="n">
        <v>14</v>
      </c>
    </row>
    <row collapsed="false" customFormat="false" customHeight="true" hidden="false" ht="24.75" outlineLevel="0" r="16">
      <c r="A16" s="8" t="n">
        <v>78</v>
      </c>
      <c r="B16" s="8" t="n">
        <v>9406797</v>
      </c>
      <c r="C16" s="9" t="s">
        <v>359</v>
      </c>
      <c r="D16" s="8" t="s">
        <v>281</v>
      </c>
      <c r="E16" s="10" t="n">
        <v>174</v>
      </c>
      <c r="F16" s="10" t="s">
        <v>280</v>
      </c>
      <c r="G16" s="10" t="n">
        <v>200</v>
      </c>
      <c r="H16" s="10" t="s">
        <v>277</v>
      </c>
      <c r="I16" s="10" t="n">
        <v>170</v>
      </c>
      <c r="J16" s="10" t="s">
        <v>280</v>
      </c>
      <c r="K16" s="10" t="n">
        <v>168</v>
      </c>
      <c r="L16" s="10" t="s">
        <v>280</v>
      </c>
      <c r="M16" s="10" t="n">
        <v>175</v>
      </c>
      <c r="N16" s="10" t="s">
        <v>280</v>
      </c>
      <c r="O16" s="10" t="n">
        <v>176</v>
      </c>
      <c r="P16" s="10" t="s">
        <v>280</v>
      </c>
      <c r="Q16" s="11" t="s">
        <v>278</v>
      </c>
      <c r="R16" s="0" t="n">
        <f aca="false">COUNTIF(E16:P16,$F$8)</f>
        <v>1</v>
      </c>
      <c r="S16" s="1" t="n">
        <f aca="false">E16+G16+I16+K16+M16+O16</f>
        <v>1063</v>
      </c>
      <c r="T16" s="0" t="n">
        <v>15</v>
      </c>
    </row>
    <row collapsed="false" customFormat="false" customHeight="true" hidden="false" ht="24.75" outlineLevel="0" r="17">
      <c r="A17" s="4" t="n">
        <v>63</v>
      </c>
      <c r="B17" s="4" t="n">
        <v>9406781</v>
      </c>
      <c r="C17" s="5" t="s">
        <v>360</v>
      </c>
      <c r="D17" s="4" t="s">
        <v>281</v>
      </c>
      <c r="E17" s="6" t="n">
        <v>165</v>
      </c>
      <c r="F17" s="6" t="s">
        <v>280</v>
      </c>
      <c r="G17" s="6" t="n">
        <v>180</v>
      </c>
      <c r="H17" s="6" t="s">
        <v>277</v>
      </c>
      <c r="I17" s="6" t="n">
        <v>188</v>
      </c>
      <c r="J17" s="6" t="s">
        <v>277</v>
      </c>
      <c r="K17" s="6" t="n">
        <v>175</v>
      </c>
      <c r="L17" s="6" t="s">
        <v>280</v>
      </c>
      <c r="M17" s="6" t="n">
        <v>171</v>
      </c>
      <c r="N17" s="6" t="s">
        <v>280</v>
      </c>
      <c r="O17" s="6" t="n">
        <v>181</v>
      </c>
      <c r="P17" s="6" t="s">
        <v>277</v>
      </c>
      <c r="Q17" s="7" t="s">
        <v>278</v>
      </c>
      <c r="R17" s="0" t="n">
        <f aca="false">COUNTIF(E17:P17,$F$8)</f>
        <v>3</v>
      </c>
      <c r="S17" s="1" t="n">
        <f aca="false">E17+G17+I17+K17+M17+O17</f>
        <v>1060</v>
      </c>
      <c r="T17" s="0" t="n">
        <v>16</v>
      </c>
    </row>
    <row collapsed="false" customFormat="false" customHeight="true" hidden="false" ht="24.75" outlineLevel="0" r="18">
      <c r="A18" s="8" t="n">
        <v>56</v>
      </c>
      <c r="B18" s="8" t="n">
        <v>9406773</v>
      </c>
      <c r="C18" s="9" t="s">
        <v>361</v>
      </c>
      <c r="D18" s="8" t="s">
        <v>281</v>
      </c>
      <c r="E18" s="10" t="n">
        <v>161</v>
      </c>
      <c r="F18" s="10" t="s">
        <v>280</v>
      </c>
      <c r="G18" s="10" t="n">
        <v>187</v>
      </c>
      <c r="H18" s="10" t="s">
        <v>277</v>
      </c>
      <c r="I18" s="10" t="n">
        <v>181</v>
      </c>
      <c r="J18" s="10" t="s">
        <v>277</v>
      </c>
      <c r="K18" s="10" t="n">
        <v>187</v>
      </c>
      <c r="L18" s="10" t="s">
        <v>277</v>
      </c>
      <c r="M18" s="10" t="n">
        <v>155</v>
      </c>
      <c r="N18" s="10" t="s">
        <v>291</v>
      </c>
      <c r="O18" s="10" t="n">
        <v>182</v>
      </c>
      <c r="P18" s="10" t="s">
        <v>277</v>
      </c>
      <c r="Q18" s="11" t="s">
        <v>278</v>
      </c>
      <c r="R18" s="0" t="n">
        <f aca="false">COUNTIF(E18:P18,$F$8)</f>
        <v>4</v>
      </c>
      <c r="S18" s="1" t="n">
        <f aca="false">E18+G18+I18+K18+M18+O18</f>
        <v>1053</v>
      </c>
      <c r="T18" s="0" t="n">
        <v>17</v>
      </c>
    </row>
    <row collapsed="false" customFormat="false" customHeight="true" hidden="false" ht="24.75" outlineLevel="0" r="19">
      <c r="A19" s="8" t="n">
        <v>16</v>
      </c>
      <c r="B19" s="8" t="n">
        <v>9406732</v>
      </c>
      <c r="C19" s="9" t="s">
        <v>362</v>
      </c>
      <c r="D19" s="8" t="s">
        <v>276</v>
      </c>
      <c r="E19" s="10" t="n">
        <v>188</v>
      </c>
      <c r="F19" s="10" t="s">
        <v>277</v>
      </c>
      <c r="G19" s="10" t="n">
        <v>193</v>
      </c>
      <c r="H19" s="10" t="s">
        <v>277</v>
      </c>
      <c r="I19" s="10" t="n">
        <v>158</v>
      </c>
      <c r="J19" s="10" t="s">
        <v>291</v>
      </c>
      <c r="K19" s="10" t="n">
        <v>186</v>
      </c>
      <c r="L19" s="10" t="s">
        <v>277</v>
      </c>
      <c r="M19" s="10" t="n">
        <v>190</v>
      </c>
      <c r="N19" s="10" t="s">
        <v>277</v>
      </c>
      <c r="O19" s="10" t="n">
        <v>134</v>
      </c>
      <c r="P19" s="10" t="s">
        <v>301</v>
      </c>
      <c r="Q19" s="11" t="s">
        <v>278</v>
      </c>
      <c r="R19" s="0" t="n">
        <f aca="false">COUNTIF(E19:P19,$F$8)</f>
        <v>4</v>
      </c>
      <c r="S19" s="1" t="n">
        <f aca="false">E19+G19+I19+K19+M19+O19</f>
        <v>1049</v>
      </c>
      <c r="T19" s="0" t="n">
        <v>18</v>
      </c>
    </row>
    <row collapsed="false" customFormat="false" customHeight="true" hidden="false" ht="24.75" outlineLevel="0" r="20">
      <c r="A20" s="4" t="n">
        <v>17</v>
      </c>
      <c r="B20" s="4" t="n">
        <v>9406733</v>
      </c>
      <c r="C20" s="5" t="s">
        <v>363</v>
      </c>
      <c r="D20" s="4" t="s">
        <v>276</v>
      </c>
      <c r="E20" s="6" t="n">
        <v>180</v>
      </c>
      <c r="F20" s="6" t="s">
        <v>277</v>
      </c>
      <c r="G20" s="6" t="n">
        <v>186</v>
      </c>
      <c r="H20" s="6" t="s">
        <v>277</v>
      </c>
      <c r="I20" s="6" t="n">
        <v>162</v>
      </c>
      <c r="J20" s="6" t="s">
        <v>280</v>
      </c>
      <c r="K20" s="6" t="n">
        <v>178</v>
      </c>
      <c r="L20" s="6" t="s">
        <v>280</v>
      </c>
      <c r="M20" s="6" t="n">
        <v>174</v>
      </c>
      <c r="N20" s="6" t="s">
        <v>280</v>
      </c>
      <c r="O20" s="6" t="n">
        <v>168</v>
      </c>
      <c r="P20" s="6" t="s">
        <v>280</v>
      </c>
      <c r="Q20" s="7" t="s">
        <v>278</v>
      </c>
      <c r="R20" s="0" t="n">
        <f aca="false">COUNTIF(E20:P20,$F$8)</f>
        <v>2</v>
      </c>
      <c r="S20" s="1" t="n">
        <f aca="false">E20+G20+I20+K20+M20+O20</f>
        <v>1048</v>
      </c>
      <c r="T20" s="0" t="n">
        <v>19</v>
      </c>
    </row>
    <row collapsed="false" customFormat="false" customHeight="true" hidden="false" ht="24.75" outlineLevel="0" r="21">
      <c r="A21" s="8" t="n">
        <v>6</v>
      </c>
      <c r="B21" s="8" t="n">
        <v>9406722</v>
      </c>
      <c r="C21" s="9" t="s">
        <v>364</v>
      </c>
      <c r="D21" s="8" t="s">
        <v>276</v>
      </c>
      <c r="E21" s="10" t="n">
        <v>173</v>
      </c>
      <c r="F21" s="10" t="s">
        <v>280</v>
      </c>
      <c r="G21" s="10" t="n">
        <v>195</v>
      </c>
      <c r="H21" s="10" t="s">
        <v>277</v>
      </c>
      <c r="I21" s="10" t="n">
        <v>167</v>
      </c>
      <c r="J21" s="10" t="s">
        <v>280</v>
      </c>
      <c r="K21" s="10" t="n">
        <v>179</v>
      </c>
      <c r="L21" s="10" t="s">
        <v>280</v>
      </c>
      <c r="M21" s="10" t="n">
        <v>174</v>
      </c>
      <c r="N21" s="10" t="s">
        <v>280</v>
      </c>
      <c r="O21" s="10" t="n">
        <v>150</v>
      </c>
      <c r="P21" s="10" t="s">
        <v>291</v>
      </c>
      <c r="Q21" s="11" t="s">
        <v>278</v>
      </c>
      <c r="R21" s="0" t="n">
        <f aca="false">COUNTIF(E21:P21,$F$8)</f>
        <v>1</v>
      </c>
      <c r="S21" s="1" t="n">
        <f aca="false">E21+G21+I21+K21+M21+O21</f>
        <v>1038</v>
      </c>
      <c r="T21" s="0" t="n">
        <v>20</v>
      </c>
    </row>
    <row collapsed="false" customFormat="false" customHeight="true" hidden="false" ht="24.75" outlineLevel="0" r="22">
      <c r="A22" s="4" t="n">
        <v>11</v>
      </c>
      <c r="B22" s="4" t="n">
        <v>9406727</v>
      </c>
      <c r="C22" s="5" t="s">
        <v>365</v>
      </c>
      <c r="D22" s="4" t="s">
        <v>276</v>
      </c>
      <c r="E22" s="6" t="n">
        <v>180</v>
      </c>
      <c r="F22" s="6" t="s">
        <v>277</v>
      </c>
      <c r="G22" s="6" t="n">
        <v>193</v>
      </c>
      <c r="H22" s="6" t="s">
        <v>277</v>
      </c>
      <c r="I22" s="6" t="n">
        <v>162</v>
      </c>
      <c r="J22" s="6" t="s">
        <v>280</v>
      </c>
      <c r="K22" s="6" t="n">
        <v>186</v>
      </c>
      <c r="L22" s="6" t="s">
        <v>277</v>
      </c>
      <c r="M22" s="6" t="n">
        <v>186</v>
      </c>
      <c r="N22" s="6" t="s">
        <v>277</v>
      </c>
      <c r="O22" s="6" t="n">
        <v>131</v>
      </c>
      <c r="P22" s="6" t="s">
        <v>301</v>
      </c>
      <c r="Q22" s="7" t="s">
        <v>278</v>
      </c>
      <c r="R22" s="0" t="n">
        <f aca="false">COUNTIF(E22:P22,$F$8)</f>
        <v>4</v>
      </c>
      <c r="S22" s="1" t="n">
        <f aca="false">E22+G22+I22+K22+M22+O22</f>
        <v>1038</v>
      </c>
      <c r="T22" s="0" t="n">
        <v>21</v>
      </c>
    </row>
    <row collapsed="false" customFormat="false" customHeight="true" hidden="false" ht="24.75" outlineLevel="0" r="23">
      <c r="A23" s="8" t="n">
        <v>82</v>
      </c>
      <c r="B23" s="8" t="n">
        <v>9406801</v>
      </c>
      <c r="C23" s="9" t="s">
        <v>366</v>
      </c>
      <c r="D23" s="8" t="s">
        <v>281</v>
      </c>
      <c r="E23" s="10" t="n">
        <v>182</v>
      </c>
      <c r="F23" s="10" t="s">
        <v>277</v>
      </c>
      <c r="G23" s="10" t="n">
        <v>200</v>
      </c>
      <c r="H23" s="10" t="s">
        <v>277</v>
      </c>
      <c r="I23" s="10" t="n">
        <v>177</v>
      </c>
      <c r="J23" s="10" t="s">
        <v>280</v>
      </c>
      <c r="K23" s="10" t="n">
        <v>163</v>
      </c>
      <c r="L23" s="10" t="s">
        <v>280</v>
      </c>
      <c r="M23" s="10" t="n">
        <v>158</v>
      </c>
      <c r="N23" s="10" t="s">
        <v>291</v>
      </c>
      <c r="O23" s="10" t="n">
        <v>157</v>
      </c>
      <c r="P23" s="10" t="s">
        <v>291</v>
      </c>
      <c r="Q23" s="11" t="s">
        <v>278</v>
      </c>
      <c r="R23" s="0" t="n">
        <f aca="false">COUNTIF(E23:P23,$F$8)</f>
        <v>2</v>
      </c>
      <c r="S23" s="1" t="n">
        <f aca="false">E23+G23+I23+K23+M23+O23</f>
        <v>1037</v>
      </c>
      <c r="T23" s="0" t="n">
        <v>22</v>
      </c>
    </row>
    <row collapsed="false" customFormat="false" customHeight="true" hidden="false" ht="24.75" outlineLevel="0" r="24">
      <c r="A24" s="8" t="n">
        <v>22</v>
      </c>
      <c r="B24" s="8" t="n">
        <v>9406738</v>
      </c>
      <c r="C24" s="9" t="s">
        <v>367</v>
      </c>
      <c r="D24" s="8" t="s">
        <v>276</v>
      </c>
      <c r="E24" s="10" t="n">
        <v>185</v>
      </c>
      <c r="F24" s="10" t="s">
        <v>277</v>
      </c>
      <c r="G24" s="10" t="n">
        <v>200</v>
      </c>
      <c r="H24" s="10" t="s">
        <v>277</v>
      </c>
      <c r="I24" s="10" t="n">
        <v>151</v>
      </c>
      <c r="J24" s="10" t="s">
        <v>291</v>
      </c>
      <c r="K24" s="10" t="n">
        <v>176</v>
      </c>
      <c r="L24" s="10" t="s">
        <v>280</v>
      </c>
      <c r="M24" s="10" t="n">
        <v>181</v>
      </c>
      <c r="N24" s="10" t="s">
        <v>277</v>
      </c>
      <c r="O24" s="10" t="n">
        <v>139</v>
      </c>
      <c r="P24" s="10" t="s">
        <v>301</v>
      </c>
      <c r="Q24" s="11" t="s">
        <v>278</v>
      </c>
      <c r="R24" s="0" t="n">
        <f aca="false">COUNTIF(E24:P24,$F$8)</f>
        <v>3</v>
      </c>
      <c r="S24" s="1" t="n">
        <f aca="false">E24+G24+I24+K24+M24+O24</f>
        <v>1032</v>
      </c>
      <c r="T24" s="0" t="n">
        <v>23</v>
      </c>
    </row>
    <row collapsed="false" customFormat="false" customHeight="true" hidden="false" ht="24.75" outlineLevel="0" r="25">
      <c r="A25" s="4" t="n">
        <v>19</v>
      </c>
      <c r="B25" s="4" t="n">
        <v>9406735</v>
      </c>
      <c r="C25" s="5" t="s">
        <v>368</v>
      </c>
      <c r="D25" s="4" t="s">
        <v>276</v>
      </c>
      <c r="E25" s="6" t="n">
        <v>178</v>
      </c>
      <c r="F25" s="6" t="s">
        <v>280</v>
      </c>
      <c r="G25" s="6" t="n">
        <v>173</v>
      </c>
      <c r="H25" s="6" t="s">
        <v>280</v>
      </c>
      <c r="I25" s="6" t="n">
        <v>167</v>
      </c>
      <c r="J25" s="6" t="s">
        <v>280</v>
      </c>
      <c r="K25" s="6" t="n">
        <v>181</v>
      </c>
      <c r="L25" s="6" t="s">
        <v>277</v>
      </c>
      <c r="M25" s="6" t="n">
        <v>174</v>
      </c>
      <c r="N25" s="6" t="s">
        <v>280</v>
      </c>
      <c r="O25" s="6" t="n">
        <v>158</v>
      </c>
      <c r="P25" s="6" t="s">
        <v>291</v>
      </c>
      <c r="Q25" s="7" t="s">
        <v>278</v>
      </c>
      <c r="R25" s="0" t="n">
        <f aca="false">COUNTIF(E25:P25,$F$8)</f>
        <v>1</v>
      </c>
      <c r="S25" s="1" t="n">
        <f aca="false">E25+G25+I25+K25+M25+O25</f>
        <v>1031</v>
      </c>
      <c r="T25" s="0" t="n">
        <v>24</v>
      </c>
    </row>
    <row collapsed="false" customFormat="false" customHeight="true" hidden="false" ht="24.75" outlineLevel="0" r="26">
      <c r="A26" s="8" t="n">
        <v>54</v>
      </c>
      <c r="B26" s="8" t="n">
        <v>9406770</v>
      </c>
      <c r="C26" s="9" t="s">
        <v>369</v>
      </c>
      <c r="D26" s="8" t="s">
        <v>281</v>
      </c>
      <c r="E26" s="10" t="n">
        <v>172</v>
      </c>
      <c r="F26" s="10" t="s">
        <v>280</v>
      </c>
      <c r="G26" s="10" t="n">
        <v>193</v>
      </c>
      <c r="H26" s="10" t="s">
        <v>277</v>
      </c>
      <c r="I26" s="10" t="n">
        <v>177</v>
      </c>
      <c r="J26" s="10" t="s">
        <v>280</v>
      </c>
      <c r="K26" s="10" t="n">
        <v>171</v>
      </c>
      <c r="L26" s="10" t="s">
        <v>280</v>
      </c>
      <c r="M26" s="10" t="n">
        <v>146</v>
      </c>
      <c r="N26" s="10" t="s">
        <v>291</v>
      </c>
      <c r="O26" s="10" t="n">
        <v>170</v>
      </c>
      <c r="P26" s="10" t="s">
        <v>280</v>
      </c>
      <c r="Q26" s="11" t="s">
        <v>278</v>
      </c>
      <c r="R26" s="0" t="n">
        <f aca="false">COUNTIF(E26:P26,$F$8)</f>
        <v>1</v>
      </c>
      <c r="S26" s="1" t="n">
        <f aca="false">E26+G26+I26+K26+M26+O26</f>
        <v>1029</v>
      </c>
      <c r="T26" s="0" t="n">
        <v>25</v>
      </c>
    </row>
    <row collapsed="false" customFormat="false" customHeight="true" hidden="false" ht="24.75" outlineLevel="0" r="27">
      <c r="A27" s="8" t="n">
        <v>58</v>
      </c>
      <c r="B27" s="8" t="n">
        <v>9406775</v>
      </c>
      <c r="C27" s="9" t="s">
        <v>370</v>
      </c>
      <c r="D27" s="8" t="s">
        <v>281</v>
      </c>
      <c r="E27" s="10" t="n">
        <v>174</v>
      </c>
      <c r="F27" s="10" t="s">
        <v>280</v>
      </c>
      <c r="G27" s="10" t="n">
        <v>145</v>
      </c>
      <c r="H27" s="10" t="s">
        <v>291</v>
      </c>
      <c r="I27" s="10" t="n">
        <v>188</v>
      </c>
      <c r="J27" s="10" t="s">
        <v>277</v>
      </c>
      <c r="K27" s="10" t="n">
        <v>168</v>
      </c>
      <c r="L27" s="10" t="s">
        <v>280</v>
      </c>
      <c r="M27" s="10" t="n">
        <v>170</v>
      </c>
      <c r="N27" s="10" t="s">
        <v>280</v>
      </c>
      <c r="O27" s="10" t="n">
        <v>184</v>
      </c>
      <c r="P27" s="10" t="s">
        <v>277</v>
      </c>
      <c r="Q27" s="11" t="s">
        <v>278</v>
      </c>
      <c r="R27" s="0" t="n">
        <f aca="false">COUNTIF(E27:P27,$F$8)</f>
        <v>2</v>
      </c>
      <c r="S27" s="1" t="n">
        <f aca="false">E27+G27+I27+K27+M27+O27</f>
        <v>1029</v>
      </c>
      <c r="T27" s="0" t="n">
        <v>26</v>
      </c>
    </row>
    <row collapsed="false" customFormat="false" customHeight="true" hidden="false" ht="24.75" outlineLevel="0" r="28">
      <c r="A28" s="4" t="n">
        <v>25</v>
      </c>
      <c r="B28" s="4" t="n">
        <v>9406741</v>
      </c>
      <c r="C28" s="5" t="s">
        <v>371</v>
      </c>
      <c r="D28" s="4" t="s">
        <v>276</v>
      </c>
      <c r="E28" s="6" t="n">
        <v>174</v>
      </c>
      <c r="F28" s="6" t="s">
        <v>280</v>
      </c>
      <c r="G28" s="6" t="n">
        <v>200</v>
      </c>
      <c r="H28" s="6" t="s">
        <v>277</v>
      </c>
      <c r="I28" s="6" t="n">
        <v>157</v>
      </c>
      <c r="J28" s="6" t="s">
        <v>291</v>
      </c>
      <c r="K28" s="6" t="n">
        <v>174</v>
      </c>
      <c r="L28" s="6" t="s">
        <v>280</v>
      </c>
      <c r="M28" s="6" t="n">
        <v>170</v>
      </c>
      <c r="N28" s="6" t="s">
        <v>280</v>
      </c>
      <c r="O28" s="6" t="n">
        <v>150</v>
      </c>
      <c r="P28" s="6" t="s">
        <v>291</v>
      </c>
      <c r="Q28" s="7" t="s">
        <v>278</v>
      </c>
      <c r="R28" s="0" t="n">
        <f aca="false">COUNTIF(E28:P28,$F$8)</f>
        <v>1</v>
      </c>
      <c r="S28" s="1" t="n">
        <f aca="false">E28+G28+I28+K28+M28+O28</f>
        <v>1025</v>
      </c>
      <c r="T28" s="0" t="n">
        <v>27</v>
      </c>
    </row>
    <row collapsed="false" customFormat="false" customHeight="true" hidden="false" ht="24.75" outlineLevel="0" r="29">
      <c r="A29" s="8" t="n">
        <v>8</v>
      </c>
      <c r="B29" s="8" t="n">
        <v>9406724</v>
      </c>
      <c r="C29" s="9" t="s">
        <v>372</v>
      </c>
      <c r="D29" s="8" t="s">
        <v>276</v>
      </c>
      <c r="E29" s="10" t="n">
        <v>191</v>
      </c>
      <c r="F29" s="10" t="s">
        <v>277</v>
      </c>
      <c r="G29" s="10" t="n">
        <v>200</v>
      </c>
      <c r="H29" s="10" t="s">
        <v>277</v>
      </c>
      <c r="I29" s="10" t="n">
        <v>151</v>
      </c>
      <c r="J29" s="10" t="s">
        <v>291</v>
      </c>
      <c r="K29" s="10" t="n">
        <v>174</v>
      </c>
      <c r="L29" s="10" t="s">
        <v>280</v>
      </c>
      <c r="M29" s="10" t="n">
        <v>192</v>
      </c>
      <c r="N29" s="10" t="s">
        <v>277</v>
      </c>
      <c r="O29" s="10" t="n">
        <v>116</v>
      </c>
      <c r="P29" s="10" t="s">
        <v>322</v>
      </c>
      <c r="Q29" s="11" t="s">
        <v>278</v>
      </c>
      <c r="R29" s="0" t="n">
        <f aca="false">COUNTIF(E29:P29,$F$8)</f>
        <v>3</v>
      </c>
      <c r="S29" s="1" t="n">
        <f aca="false">E29+G29+I29+K29+M29+O29</f>
        <v>1024</v>
      </c>
      <c r="T29" s="0" t="n">
        <v>28</v>
      </c>
    </row>
    <row collapsed="false" customFormat="false" customHeight="true" hidden="false" ht="24.75" outlineLevel="0" r="30">
      <c r="A30" s="4" t="n">
        <v>35</v>
      </c>
      <c r="B30" s="4" t="n">
        <v>9406751</v>
      </c>
      <c r="C30" s="5" t="s">
        <v>373</v>
      </c>
      <c r="D30" s="4" t="s">
        <v>276</v>
      </c>
      <c r="E30" s="6" t="n">
        <v>170</v>
      </c>
      <c r="F30" s="6" t="s">
        <v>280</v>
      </c>
      <c r="G30" s="6" t="n">
        <v>198</v>
      </c>
      <c r="H30" s="6" t="s">
        <v>277</v>
      </c>
      <c r="I30" s="6" t="n">
        <v>176</v>
      </c>
      <c r="J30" s="6" t="s">
        <v>280</v>
      </c>
      <c r="K30" s="6" t="n">
        <v>172</v>
      </c>
      <c r="L30" s="6" t="s">
        <v>280</v>
      </c>
      <c r="M30" s="6" t="n">
        <v>143</v>
      </c>
      <c r="N30" s="6" t="s">
        <v>291</v>
      </c>
      <c r="O30" s="6" t="n">
        <v>165</v>
      </c>
      <c r="P30" s="6" t="s">
        <v>280</v>
      </c>
      <c r="Q30" s="7" t="s">
        <v>278</v>
      </c>
      <c r="R30" s="0" t="n">
        <f aca="false">COUNTIF(E30:P30,$F$8)</f>
        <v>1</v>
      </c>
      <c r="S30" s="1" t="n">
        <f aca="false">E30+G30+I30+K30+M30+O30</f>
        <v>1024</v>
      </c>
      <c r="T30" s="0" t="n">
        <v>29</v>
      </c>
    </row>
    <row collapsed="false" customFormat="false" customHeight="true" hidden="false" ht="24.75" outlineLevel="0" r="31">
      <c r="A31" s="8" t="n">
        <v>60</v>
      </c>
      <c r="B31" s="8" t="n">
        <v>9406777</v>
      </c>
      <c r="C31" s="9" t="s">
        <v>374</v>
      </c>
      <c r="D31" s="8" t="s">
        <v>281</v>
      </c>
      <c r="E31" s="10" t="n">
        <v>173</v>
      </c>
      <c r="F31" s="10" t="s">
        <v>280</v>
      </c>
      <c r="G31" s="10" t="n">
        <v>175</v>
      </c>
      <c r="H31" s="10" t="s">
        <v>280</v>
      </c>
      <c r="I31" s="10" t="n">
        <v>187</v>
      </c>
      <c r="J31" s="10" t="s">
        <v>277</v>
      </c>
      <c r="K31" s="10" t="n">
        <v>164</v>
      </c>
      <c r="L31" s="10" t="s">
        <v>280</v>
      </c>
      <c r="M31" s="10" t="n">
        <v>145</v>
      </c>
      <c r="N31" s="10" t="s">
        <v>291</v>
      </c>
      <c r="O31" s="10" t="n">
        <v>179</v>
      </c>
      <c r="P31" s="10" t="s">
        <v>280</v>
      </c>
      <c r="Q31" s="11" t="s">
        <v>278</v>
      </c>
      <c r="R31" s="0" t="n">
        <f aca="false">COUNTIF(E31:P31,$F$8)</f>
        <v>1</v>
      </c>
      <c r="S31" s="1" t="n">
        <f aca="false">E31+G31+I31+K31+M31+O31</f>
        <v>1023</v>
      </c>
      <c r="T31" s="0" t="n">
        <v>30</v>
      </c>
    </row>
    <row collapsed="false" customFormat="false" customHeight="true" hidden="false" ht="24.75" outlineLevel="0" r="32">
      <c r="A32" s="4" t="n">
        <v>37</v>
      </c>
      <c r="B32" s="4" t="n">
        <v>9406753</v>
      </c>
      <c r="C32" s="5" t="s">
        <v>375</v>
      </c>
      <c r="D32" s="4" t="s">
        <v>276</v>
      </c>
      <c r="E32" s="6" t="n">
        <v>174</v>
      </c>
      <c r="F32" s="6" t="s">
        <v>280</v>
      </c>
      <c r="G32" s="6" t="n">
        <v>200</v>
      </c>
      <c r="H32" s="6" t="s">
        <v>277</v>
      </c>
      <c r="I32" s="6" t="n">
        <v>160</v>
      </c>
      <c r="J32" s="6" t="s">
        <v>280</v>
      </c>
      <c r="K32" s="6" t="n">
        <v>165</v>
      </c>
      <c r="L32" s="6" t="s">
        <v>280</v>
      </c>
      <c r="M32" s="6" t="n">
        <v>167</v>
      </c>
      <c r="N32" s="6" t="s">
        <v>280</v>
      </c>
      <c r="O32" s="6" t="n">
        <v>151</v>
      </c>
      <c r="P32" s="6" t="s">
        <v>291</v>
      </c>
      <c r="Q32" s="7" t="s">
        <v>278</v>
      </c>
      <c r="R32" s="0" t="n">
        <f aca="false">COUNTIF(E32:P32,$F$8)</f>
        <v>1</v>
      </c>
      <c r="S32" s="1" t="n">
        <f aca="false">E32+G32+I32+K32+M32+O32</f>
        <v>1017</v>
      </c>
      <c r="T32" s="0" t="n">
        <v>31</v>
      </c>
    </row>
    <row collapsed="false" customFormat="false" customHeight="true" hidden="false" ht="24.75" outlineLevel="0" r="33">
      <c r="A33" s="8" t="n">
        <v>2</v>
      </c>
      <c r="B33" s="8" t="n">
        <v>9406718</v>
      </c>
      <c r="C33" s="9" t="s">
        <v>376</v>
      </c>
      <c r="D33" s="8" t="s">
        <v>276</v>
      </c>
      <c r="E33" s="10" t="n">
        <v>142</v>
      </c>
      <c r="F33" s="10" t="s">
        <v>291</v>
      </c>
      <c r="G33" s="10" t="n">
        <v>168</v>
      </c>
      <c r="H33" s="10" t="s">
        <v>280</v>
      </c>
      <c r="I33" s="10" t="n">
        <v>161</v>
      </c>
      <c r="J33" s="10" t="s">
        <v>280</v>
      </c>
      <c r="K33" s="10" t="n">
        <v>185</v>
      </c>
      <c r="L33" s="10" t="s">
        <v>277</v>
      </c>
      <c r="M33" s="10" t="n">
        <v>161</v>
      </c>
      <c r="N33" s="10" t="s">
        <v>280</v>
      </c>
      <c r="O33" s="10" t="n">
        <v>191</v>
      </c>
      <c r="P33" s="10" t="s">
        <v>277</v>
      </c>
      <c r="Q33" s="11" t="s">
        <v>278</v>
      </c>
      <c r="R33" s="0" t="n">
        <f aca="false">COUNTIF(E33:P33,$F$8)</f>
        <v>2</v>
      </c>
      <c r="S33" s="1" t="n">
        <f aca="false">E33+G33+I33+K33+M33+O33</f>
        <v>1008</v>
      </c>
      <c r="T33" s="0" t="n">
        <v>32</v>
      </c>
    </row>
    <row collapsed="false" customFormat="false" customHeight="true" hidden="false" ht="24.75" outlineLevel="0" r="34">
      <c r="A34" s="8" t="n">
        <v>26</v>
      </c>
      <c r="B34" s="8" t="n">
        <v>9406742</v>
      </c>
      <c r="C34" s="9" t="s">
        <v>377</v>
      </c>
      <c r="D34" s="8" t="s">
        <v>276</v>
      </c>
      <c r="E34" s="10" t="n">
        <v>179</v>
      </c>
      <c r="F34" s="10" t="s">
        <v>280</v>
      </c>
      <c r="G34" s="10" t="n">
        <v>200</v>
      </c>
      <c r="H34" s="10" t="s">
        <v>277</v>
      </c>
      <c r="I34" s="10" t="n">
        <v>148</v>
      </c>
      <c r="J34" s="10" t="s">
        <v>291</v>
      </c>
      <c r="K34" s="10" t="n">
        <v>178</v>
      </c>
      <c r="L34" s="10" t="s">
        <v>280</v>
      </c>
      <c r="M34" s="10" t="n">
        <v>159</v>
      </c>
      <c r="N34" s="10" t="s">
        <v>291</v>
      </c>
      <c r="O34" s="10" t="n">
        <v>144</v>
      </c>
      <c r="P34" s="10" t="s">
        <v>291</v>
      </c>
      <c r="Q34" s="11" t="s">
        <v>278</v>
      </c>
      <c r="R34" s="0" t="n">
        <f aca="false">COUNTIF(E34:P34,$F$8)</f>
        <v>1</v>
      </c>
      <c r="S34" s="1" t="n">
        <f aca="false">E34+G34+I34+K34+M34+O34</f>
        <v>1008</v>
      </c>
      <c r="T34" s="0" t="n">
        <v>33</v>
      </c>
    </row>
    <row collapsed="false" customFormat="false" customHeight="true" hidden="false" ht="24.75" outlineLevel="0" r="35">
      <c r="A35" s="8" t="n">
        <v>38</v>
      </c>
      <c r="B35" s="8" t="n">
        <v>9406754</v>
      </c>
      <c r="C35" s="9" t="s">
        <v>378</v>
      </c>
      <c r="D35" s="8" t="s">
        <v>276</v>
      </c>
      <c r="E35" s="10" t="n">
        <v>166</v>
      </c>
      <c r="F35" s="10" t="s">
        <v>280</v>
      </c>
      <c r="G35" s="10" t="n">
        <v>198</v>
      </c>
      <c r="H35" s="10" t="s">
        <v>277</v>
      </c>
      <c r="I35" s="10" t="n">
        <v>165</v>
      </c>
      <c r="J35" s="10" t="s">
        <v>280</v>
      </c>
      <c r="K35" s="10" t="n">
        <v>162</v>
      </c>
      <c r="L35" s="10" t="s">
        <v>280</v>
      </c>
      <c r="M35" s="10" t="n">
        <v>168</v>
      </c>
      <c r="N35" s="10" t="s">
        <v>280</v>
      </c>
      <c r="O35" s="10" t="n">
        <v>149</v>
      </c>
      <c r="P35" s="10" t="s">
        <v>291</v>
      </c>
      <c r="Q35" s="11" t="s">
        <v>278</v>
      </c>
      <c r="R35" s="0" t="n">
        <f aca="false">COUNTIF(E35:P35,$F$8)</f>
        <v>1</v>
      </c>
      <c r="S35" s="1" t="n">
        <f aca="false">E35+G35+I35+K35+M35+O35</f>
        <v>1008</v>
      </c>
      <c r="T35" s="0" t="n">
        <v>34</v>
      </c>
    </row>
    <row collapsed="false" customFormat="false" customHeight="true" hidden="false" ht="24.75" outlineLevel="0" r="36">
      <c r="A36" s="8" t="n">
        <v>68</v>
      </c>
      <c r="B36" s="8" t="n">
        <v>9406787</v>
      </c>
      <c r="C36" s="9" t="s">
        <v>379</v>
      </c>
      <c r="D36" s="8" t="s">
        <v>281</v>
      </c>
      <c r="E36" s="10" t="n">
        <v>166</v>
      </c>
      <c r="F36" s="10" t="s">
        <v>280</v>
      </c>
      <c r="G36" s="10" t="n">
        <v>198</v>
      </c>
      <c r="H36" s="10" t="s">
        <v>277</v>
      </c>
      <c r="I36" s="10" t="n">
        <v>177</v>
      </c>
      <c r="J36" s="10" t="s">
        <v>280</v>
      </c>
      <c r="K36" s="10" t="n">
        <v>153</v>
      </c>
      <c r="L36" s="10" t="s">
        <v>291</v>
      </c>
      <c r="M36" s="10" t="n">
        <v>158</v>
      </c>
      <c r="N36" s="10" t="s">
        <v>291</v>
      </c>
      <c r="O36" s="10" t="n">
        <v>152</v>
      </c>
      <c r="P36" s="10" t="s">
        <v>291</v>
      </c>
      <c r="Q36" s="11" t="s">
        <v>278</v>
      </c>
      <c r="R36" s="0" t="n">
        <f aca="false">COUNTIF(E36:P36,$F$8)</f>
        <v>1</v>
      </c>
      <c r="S36" s="1" t="n">
        <f aca="false">E36+G36+I36+K36+M36+O36</f>
        <v>1004</v>
      </c>
      <c r="T36" s="0" t="n">
        <v>35</v>
      </c>
    </row>
    <row collapsed="false" customFormat="false" customHeight="true" hidden="false" ht="24.75" outlineLevel="0" r="37">
      <c r="A37" s="4" t="n">
        <v>57</v>
      </c>
      <c r="B37" s="4" t="n">
        <v>9406774</v>
      </c>
      <c r="C37" s="5" t="s">
        <v>380</v>
      </c>
      <c r="D37" s="4" t="s">
        <v>281</v>
      </c>
      <c r="E37" s="6" t="n">
        <v>180</v>
      </c>
      <c r="F37" s="6" t="s">
        <v>277</v>
      </c>
      <c r="G37" s="6" t="n">
        <v>139</v>
      </c>
      <c r="H37" s="6" t="s">
        <v>301</v>
      </c>
      <c r="I37" s="6" t="n">
        <v>178</v>
      </c>
      <c r="J37" s="6" t="s">
        <v>280</v>
      </c>
      <c r="K37" s="6" t="n">
        <v>166</v>
      </c>
      <c r="L37" s="6" t="s">
        <v>280</v>
      </c>
      <c r="M37" s="6" t="n">
        <v>159</v>
      </c>
      <c r="N37" s="6" t="s">
        <v>291</v>
      </c>
      <c r="O37" s="6" t="n">
        <v>175</v>
      </c>
      <c r="P37" s="6" t="s">
        <v>280</v>
      </c>
      <c r="Q37" s="7" t="s">
        <v>278</v>
      </c>
      <c r="R37" s="0" t="n">
        <f aca="false">COUNTIF(E37:P37,$F$8)</f>
        <v>1</v>
      </c>
      <c r="S37" s="1" t="n">
        <f aca="false">E37+G37+I37+K37+M37+O37</f>
        <v>997</v>
      </c>
      <c r="T37" s="0" t="n">
        <v>36</v>
      </c>
    </row>
    <row collapsed="false" customFormat="false" customHeight="true" hidden="false" ht="24.75" outlineLevel="0" r="38">
      <c r="A38" s="4" t="n">
        <v>13</v>
      </c>
      <c r="B38" s="4" t="n">
        <v>9406729</v>
      </c>
      <c r="C38" s="5" t="s">
        <v>381</v>
      </c>
      <c r="D38" s="4" t="s">
        <v>276</v>
      </c>
      <c r="E38" s="6" t="n">
        <v>190</v>
      </c>
      <c r="F38" s="6" t="s">
        <v>277</v>
      </c>
      <c r="G38" s="6" t="n">
        <v>192</v>
      </c>
      <c r="H38" s="6" t="s">
        <v>277</v>
      </c>
      <c r="I38" s="6" t="n">
        <v>150</v>
      </c>
      <c r="J38" s="6" t="s">
        <v>291</v>
      </c>
      <c r="K38" s="6" t="n">
        <v>174</v>
      </c>
      <c r="L38" s="6" t="s">
        <v>280</v>
      </c>
      <c r="M38" s="6" t="n">
        <v>180</v>
      </c>
      <c r="N38" s="6" t="s">
        <v>277</v>
      </c>
      <c r="O38" s="6" t="n">
        <v>110</v>
      </c>
      <c r="P38" s="6" t="s">
        <v>322</v>
      </c>
      <c r="Q38" s="7" t="s">
        <v>278</v>
      </c>
      <c r="R38" s="0" t="n">
        <f aca="false">COUNTIF(E38:P38,$F$8)</f>
        <v>3</v>
      </c>
      <c r="S38" s="1" t="n">
        <f aca="false">E38+G38+I38+K38+M38+O38</f>
        <v>996</v>
      </c>
      <c r="T38" s="0" t="n">
        <v>37</v>
      </c>
    </row>
    <row collapsed="false" customFormat="false" customHeight="true" hidden="false" ht="24.75" outlineLevel="0" r="39">
      <c r="A39" s="8" t="n">
        <v>62</v>
      </c>
      <c r="B39" s="8" t="n">
        <v>9406780</v>
      </c>
      <c r="C39" s="9" t="s">
        <v>382</v>
      </c>
      <c r="D39" s="8" t="s">
        <v>281</v>
      </c>
      <c r="E39" s="10" t="n">
        <v>173</v>
      </c>
      <c r="F39" s="10" t="s">
        <v>280</v>
      </c>
      <c r="G39" s="10" t="n">
        <v>186</v>
      </c>
      <c r="H39" s="10" t="s">
        <v>277</v>
      </c>
      <c r="I39" s="10" t="n">
        <v>164</v>
      </c>
      <c r="J39" s="10" t="s">
        <v>280</v>
      </c>
      <c r="K39" s="10" t="n">
        <v>165</v>
      </c>
      <c r="L39" s="10" t="s">
        <v>280</v>
      </c>
      <c r="M39" s="10" t="n">
        <v>158</v>
      </c>
      <c r="N39" s="10" t="s">
        <v>291</v>
      </c>
      <c r="O39" s="10" t="n">
        <v>150</v>
      </c>
      <c r="P39" s="10" t="s">
        <v>291</v>
      </c>
      <c r="Q39" s="11" t="s">
        <v>278</v>
      </c>
      <c r="R39" s="0" t="n">
        <f aca="false">COUNTIF(E39:P39,$F$8)</f>
        <v>1</v>
      </c>
      <c r="S39" s="1" t="n">
        <f aca="false">E39+G39+I39+K39+M39+O39</f>
        <v>996</v>
      </c>
      <c r="T39" s="0" t="n">
        <v>38</v>
      </c>
    </row>
    <row collapsed="false" customFormat="false" customHeight="true" hidden="false" ht="24.75" outlineLevel="0" r="40">
      <c r="A40" s="8" t="n">
        <v>14</v>
      </c>
      <c r="B40" s="8" t="n">
        <v>9406730</v>
      </c>
      <c r="C40" s="9" t="s">
        <v>383</v>
      </c>
      <c r="D40" s="8" t="s">
        <v>276</v>
      </c>
      <c r="E40" s="10" t="n">
        <v>170</v>
      </c>
      <c r="F40" s="10" t="s">
        <v>280</v>
      </c>
      <c r="G40" s="10" t="n">
        <v>182</v>
      </c>
      <c r="H40" s="10" t="s">
        <v>277</v>
      </c>
      <c r="I40" s="10" t="n">
        <v>147</v>
      </c>
      <c r="J40" s="10" t="s">
        <v>291</v>
      </c>
      <c r="K40" s="10" t="n">
        <v>169</v>
      </c>
      <c r="L40" s="10" t="s">
        <v>280</v>
      </c>
      <c r="M40" s="10" t="n">
        <v>165</v>
      </c>
      <c r="N40" s="10" t="s">
        <v>280</v>
      </c>
      <c r="O40" s="10" t="n">
        <v>159</v>
      </c>
      <c r="P40" s="10" t="s">
        <v>291</v>
      </c>
      <c r="Q40" s="11" t="s">
        <v>278</v>
      </c>
      <c r="R40" s="0" t="n">
        <f aca="false">COUNTIF(E40:P40,$F$8)</f>
        <v>1</v>
      </c>
      <c r="S40" s="1" t="n">
        <f aca="false">E40+G40+I40+K40+M40+O40</f>
        <v>992</v>
      </c>
      <c r="T40" s="0" t="n">
        <v>39</v>
      </c>
    </row>
    <row collapsed="false" customFormat="false" customHeight="true" hidden="false" ht="24.75" outlineLevel="0" r="41">
      <c r="A41" s="8" t="n">
        <v>70</v>
      </c>
      <c r="B41" s="8" t="n">
        <v>9406789</v>
      </c>
      <c r="C41" s="9" t="s">
        <v>384</v>
      </c>
      <c r="D41" s="8" t="s">
        <v>281</v>
      </c>
      <c r="E41" s="10" t="n">
        <v>171</v>
      </c>
      <c r="F41" s="10" t="s">
        <v>280</v>
      </c>
      <c r="G41" s="10" t="n">
        <v>189</v>
      </c>
      <c r="H41" s="10" t="s">
        <v>277</v>
      </c>
      <c r="I41" s="10" t="n">
        <v>162</v>
      </c>
      <c r="J41" s="10" t="s">
        <v>280</v>
      </c>
      <c r="K41" s="10" t="n">
        <v>160</v>
      </c>
      <c r="L41" s="10" t="s">
        <v>280</v>
      </c>
      <c r="M41" s="10" t="n">
        <v>150</v>
      </c>
      <c r="N41" s="10" t="s">
        <v>291</v>
      </c>
      <c r="O41" s="10" t="n">
        <v>157</v>
      </c>
      <c r="P41" s="10" t="s">
        <v>291</v>
      </c>
      <c r="Q41" s="11" t="s">
        <v>278</v>
      </c>
      <c r="R41" s="0" t="n">
        <f aca="false">COUNTIF(E41:P41,$F$8)</f>
        <v>1</v>
      </c>
      <c r="S41" s="1" t="n">
        <f aca="false">E41+G41+I41+K41+M41+O41</f>
        <v>989</v>
      </c>
      <c r="T41" s="0" t="n">
        <v>40</v>
      </c>
    </row>
    <row collapsed="false" customFormat="false" customHeight="true" hidden="false" ht="24.75" outlineLevel="0" r="42">
      <c r="A42" s="8" t="n">
        <v>12</v>
      </c>
      <c r="B42" s="8" t="n">
        <v>9406728</v>
      </c>
      <c r="C42" s="9" t="s">
        <v>385</v>
      </c>
      <c r="D42" s="8" t="s">
        <v>276</v>
      </c>
      <c r="E42" s="10" t="n">
        <v>182</v>
      </c>
      <c r="F42" s="10" t="s">
        <v>277</v>
      </c>
      <c r="G42" s="10" t="n">
        <v>186</v>
      </c>
      <c r="H42" s="10" t="s">
        <v>277</v>
      </c>
      <c r="I42" s="10" t="n">
        <v>146</v>
      </c>
      <c r="J42" s="10" t="s">
        <v>291</v>
      </c>
      <c r="K42" s="10" t="n">
        <v>163</v>
      </c>
      <c r="L42" s="10" t="s">
        <v>280</v>
      </c>
      <c r="M42" s="10" t="n">
        <v>175</v>
      </c>
      <c r="N42" s="10" t="s">
        <v>280</v>
      </c>
      <c r="O42" s="10" t="n">
        <v>133</v>
      </c>
      <c r="P42" s="10" t="s">
        <v>301</v>
      </c>
      <c r="Q42" s="11" t="s">
        <v>278</v>
      </c>
      <c r="R42" s="0" t="n">
        <f aca="false">COUNTIF(E42:P42,$F$8)</f>
        <v>2</v>
      </c>
      <c r="S42" s="1" t="n">
        <f aca="false">E42+G42+I42+K42+M42+O42</f>
        <v>985</v>
      </c>
      <c r="T42" s="0" t="n">
        <v>41</v>
      </c>
    </row>
    <row collapsed="false" customFormat="false" customHeight="true" hidden="false" ht="24.75" outlineLevel="0" r="43">
      <c r="A43" s="8" t="n">
        <v>72</v>
      </c>
      <c r="B43" s="8" t="n">
        <v>9406791</v>
      </c>
      <c r="C43" s="9" t="s">
        <v>386</v>
      </c>
      <c r="D43" s="8" t="s">
        <v>281</v>
      </c>
      <c r="E43" s="10" t="n">
        <v>158</v>
      </c>
      <c r="F43" s="10" t="s">
        <v>291</v>
      </c>
      <c r="G43" s="10" t="n">
        <v>193</v>
      </c>
      <c r="H43" s="10" t="s">
        <v>277</v>
      </c>
      <c r="I43" s="10" t="n">
        <v>159</v>
      </c>
      <c r="J43" s="10" t="s">
        <v>291</v>
      </c>
      <c r="K43" s="10" t="n">
        <v>152</v>
      </c>
      <c r="L43" s="10" t="s">
        <v>291</v>
      </c>
      <c r="M43" s="10" t="n">
        <v>163</v>
      </c>
      <c r="N43" s="10" t="s">
        <v>280</v>
      </c>
      <c r="O43" s="10" t="n">
        <v>160</v>
      </c>
      <c r="P43" s="10" t="s">
        <v>280</v>
      </c>
      <c r="Q43" s="11" t="s">
        <v>278</v>
      </c>
      <c r="R43" s="0" t="n">
        <f aca="false">COUNTIF(E43:P43,$F$8)</f>
        <v>1</v>
      </c>
      <c r="S43" s="1" t="n">
        <f aca="false">E43+G43+I43+K43+M43+O43</f>
        <v>985</v>
      </c>
      <c r="T43" s="0" t="n">
        <v>42</v>
      </c>
    </row>
    <row collapsed="false" customFormat="false" customHeight="true" hidden="false" ht="24.75" outlineLevel="0" r="44">
      <c r="A44" s="4" t="n">
        <v>59</v>
      </c>
      <c r="B44" s="4" t="n">
        <v>9406776</v>
      </c>
      <c r="C44" s="5" t="s">
        <v>387</v>
      </c>
      <c r="D44" s="4" t="s">
        <v>281</v>
      </c>
      <c r="E44" s="6" t="n">
        <v>168</v>
      </c>
      <c r="F44" s="6" t="s">
        <v>280</v>
      </c>
      <c r="G44" s="6" t="n">
        <v>139</v>
      </c>
      <c r="H44" s="6" t="s">
        <v>301</v>
      </c>
      <c r="I44" s="6" t="n">
        <v>176</v>
      </c>
      <c r="J44" s="6" t="s">
        <v>280</v>
      </c>
      <c r="K44" s="6" t="n">
        <v>155</v>
      </c>
      <c r="L44" s="6" t="s">
        <v>291</v>
      </c>
      <c r="M44" s="6" t="n">
        <v>158</v>
      </c>
      <c r="N44" s="6" t="s">
        <v>291</v>
      </c>
      <c r="O44" s="6" t="n">
        <v>182</v>
      </c>
      <c r="P44" s="6" t="s">
        <v>277</v>
      </c>
      <c r="Q44" s="7" t="s">
        <v>278</v>
      </c>
      <c r="R44" s="0" t="n">
        <f aca="false">COUNTIF(E44:P44,$F$8)</f>
        <v>1</v>
      </c>
      <c r="S44" s="1" t="n">
        <f aca="false">E44+G44+I44+K44+M44+O44</f>
        <v>978</v>
      </c>
      <c r="T44" s="0" t="n">
        <v>43</v>
      </c>
    </row>
    <row collapsed="false" customFormat="false" customHeight="true" hidden="false" ht="24.75" outlineLevel="0" r="45">
      <c r="A45" s="8" t="n">
        <v>66</v>
      </c>
      <c r="B45" s="8" t="n">
        <v>9406785</v>
      </c>
      <c r="C45" s="9" t="s">
        <v>388</v>
      </c>
      <c r="D45" s="8" t="s">
        <v>281</v>
      </c>
      <c r="E45" s="10" t="n">
        <v>163</v>
      </c>
      <c r="F45" s="10" t="s">
        <v>280</v>
      </c>
      <c r="G45" s="10" t="n">
        <v>199</v>
      </c>
      <c r="H45" s="10" t="s">
        <v>277</v>
      </c>
      <c r="I45" s="10" t="n">
        <v>178</v>
      </c>
      <c r="J45" s="10" t="s">
        <v>280</v>
      </c>
      <c r="K45" s="10" t="n">
        <v>145</v>
      </c>
      <c r="L45" s="10" t="s">
        <v>291</v>
      </c>
      <c r="M45" s="10" t="n">
        <v>142</v>
      </c>
      <c r="N45" s="10" t="s">
        <v>291</v>
      </c>
      <c r="O45" s="10" t="n">
        <v>142</v>
      </c>
      <c r="P45" s="10" t="s">
        <v>291</v>
      </c>
      <c r="Q45" s="11" t="s">
        <v>278</v>
      </c>
      <c r="R45" s="0" t="n">
        <f aca="false">COUNTIF(E45:P45,$F$8)</f>
        <v>1</v>
      </c>
      <c r="S45" s="1" t="n">
        <f aca="false">E45+G45+I45+K45+M45+O45</f>
        <v>969</v>
      </c>
      <c r="T45" s="0" t="n">
        <v>44</v>
      </c>
    </row>
    <row collapsed="false" customFormat="false" customHeight="true" hidden="false" ht="24.75" outlineLevel="0" r="46">
      <c r="A46" s="8" t="n">
        <v>18</v>
      </c>
      <c r="B46" s="8" t="n">
        <v>9406734</v>
      </c>
      <c r="C46" s="9" t="s">
        <v>389</v>
      </c>
      <c r="D46" s="8" t="s">
        <v>276</v>
      </c>
      <c r="E46" s="10" t="n">
        <v>178</v>
      </c>
      <c r="F46" s="10" t="s">
        <v>280</v>
      </c>
      <c r="G46" s="10" t="n">
        <v>175</v>
      </c>
      <c r="H46" s="10" t="s">
        <v>280</v>
      </c>
      <c r="I46" s="10" t="n">
        <v>147</v>
      </c>
      <c r="J46" s="10" t="s">
        <v>291</v>
      </c>
      <c r="K46" s="10" t="n">
        <v>163</v>
      </c>
      <c r="L46" s="10" t="s">
        <v>280</v>
      </c>
      <c r="M46" s="10" t="n">
        <v>172</v>
      </c>
      <c r="N46" s="10" t="s">
        <v>280</v>
      </c>
      <c r="O46" s="10" t="n">
        <v>133</v>
      </c>
      <c r="P46" s="10" t="s">
        <v>301</v>
      </c>
      <c r="Q46" s="11" t="s">
        <v>278</v>
      </c>
      <c r="R46" s="0" t="n">
        <f aca="false">COUNTIF(E46:P46,$F$8)</f>
        <v>0</v>
      </c>
      <c r="S46" s="1" t="n">
        <f aca="false">E46+G46+I46+K46+M46+O46</f>
        <v>968</v>
      </c>
      <c r="T46" s="0" t="n">
        <v>45</v>
      </c>
    </row>
    <row collapsed="false" customFormat="false" customHeight="true" hidden="false" ht="24.75" outlineLevel="0" r="47">
      <c r="A47" s="4" t="n">
        <v>51</v>
      </c>
      <c r="B47" s="4" t="n">
        <v>9406767</v>
      </c>
      <c r="C47" s="5" t="s">
        <v>390</v>
      </c>
      <c r="D47" s="4" t="s">
        <v>281</v>
      </c>
      <c r="E47" s="6" t="n">
        <v>171</v>
      </c>
      <c r="F47" s="6" t="s">
        <v>280</v>
      </c>
      <c r="G47" s="6" t="n">
        <v>190</v>
      </c>
      <c r="H47" s="6" t="s">
        <v>277</v>
      </c>
      <c r="I47" s="6" t="n">
        <v>167</v>
      </c>
      <c r="J47" s="6" t="s">
        <v>280</v>
      </c>
      <c r="K47" s="6" t="n">
        <v>149</v>
      </c>
      <c r="L47" s="6" t="s">
        <v>291</v>
      </c>
      <c r="M47" s="6" t="n">
        <v>148</v>
      </c>
      <c r="N47" s="6" t="s">
        <v>291</v>
      </c>
      <c r="O47" s="6" t="n">
        <v>140</v>
      </c>
      <c r="P47" s="6" t="s">
        <v>291</v>
      </c>
      <c r="Q47" s="7" t="s">
        <v>278</v>
      </c>
      <c r="R47" s="0" t="n">
        <f aca="false">COUNTIF(E47:P47,$F$8)</f>
        <v>1</v>
      </c>
      <c r="S47" s="1" t="n">
        <f aca="false">E47+G47+I47+K47+M47+O47</f>
        <v>965</v>
      </c>
      <c r="T47" s="0" t="n">
        <v>46</v>
      </c>
    </row>
    <row collapsed="false" customFormat="false" customHeight="true" hidden="false" ht="24.75" outlineLevel="0" r="48">
      <c r="A48" s="8" t="n">
        <v>46</v>
      </c>
      <c r="B48" s="8" t="n">
        <v>9406762</v>
      </c>
      <c r="C48" s="9" t="s">
        <v>391</v>
      </c>
      <c r="D48" s="8" t="s">
        <v>281</v>
      </c>
      <c r="E48" s="10" t="n">
        <v>169</v>
      </c>
      <c r="F48" s="10" t="s">
        <v>280</v>
      </c>
      <c r="G48" s="10" t="n">
        <v>184</v>
      </c>
      <c r="H48" s="10" t="s">
        <v>277</v>
      </c>
      <c r="I48" s="10" t="n">
        <v>168</v>
      </c>
      <c r="J48" s="10" t="s">
        <v>280</v>
      </c>
      <c r="K48" s="10" t="n">
        <v>137</v>
      </c>
      <c r="L48" s="10" t="s">
        <v>301</v>
      </c>
      <c r="M48" s="10" t="n">
        <v>145</v>
      </c>
      <c r="N48" s="10" t="s">
        <v>291</v>
      </c>
      <c r="O48" s="10" t="n">
        <v>158</v>
      </c>
      <c r="P48" s="10" t="s">
        <v>291</v>
      </c>
      <c r="Q48" s="11" t="s">
        <v>278</v>
      </c>
      <c r="R48" s="0" t="n">
        <f aca="false">COUNTIF(E48:P48,$F$8)</f>
        <v>1</v>
      </c>
      <c r="S48" s="1" t="n">
        <f aca="false">E48+G48+I48+K48+M48+O48</f>
        <v>961</v>
      </c>
      <c r="T48" s="0" t="n">
        <v>47</v>
      </c>
    </row>
    <row collapsed="false" customFormat="false" customHeight="true" hidden="false" ht="24.75" outlineLevel="0" r="49">
      <c r="A49" s="4" t="n">
        <v>75</v>
      </c>
      <c r="B49" s="4" t="n">
        <v>9406794</v>
      </c>
      <c r="C49" s="5" t="s">
        <v>392</v>
      </c>
      <c r="D49" s="4" t="s">
        <v>281</v>
      </c>
      <c r="E49" s="6" t="n">
        <v>166</v>
      </c>
      <c r="F49" s="6" t="s">
        <v>280</v>
      </c>
      <c r="G49" s="6" t="n">
        <v>197</v>
      </c>
      <c r="H49" s="6" t="s">
        <v>277</v>
      </c>
      <c r="I49" s="6" t="n">
        <v>139</v>
      </c>
      <c r="J49" s="6" t="s">
        <v>301</v>
      </c>
      <c r="K49" s="6" t="n">
        <v>151</v>
      </c>
      <c r="L49" s="6" t="s">
        <v>291</v>
      </c>
      <c r="M49" s="6" t="n">
        <v>145</v>
      </c>
      <c r="N49" s="6" t="s">
        <v>291</v>
      </c>
      <c r="O49" s="6" t="n">
        <v>160</v>
      </c>
      <c r="P49" s="6" t="s">
        <v>280</v>
      </c>
      <c r="Q49" s="7" t="s">
        <v>278</v>
      </c>
      <c r="R49" s="0" t="n">
        <f aca="false">COUNTIF(E49:P49,$F$8)</f>
        <v>1</v>
      </c>
      <c r="S49" s="1" t="n">
        <f aca="false">E49+G49+I49+K49+M49+O49</f>
        <v>958</v>
      </c>
      <c r="T49" s="0" t="n">
        <v>48</v>
      </c>
    </row>
    <row collapsed="false" customFormat="false" customHeight="true" hidden="false" ht="24.75" outlineLevel="0" r="50">
      <c r="A50" s="8" t="n">
        <v>10</v>
      </c>
      <c r="B50" s="8" t="n">
        <v>9406726</v>
      </c>
      <c r="C50" s="9" t="s">
        <v>393</v>
      </c>
      <c r="D50" s="8" t="s">
        <v>276</v>
      </c>
      <c r="E50" s="10" t="n">
        <v>180</v>
      </c>
      <c r="F50" s="10" t="s">
        <v>277</v>
      </c>
      <c r="G50" s="10" t="n">
        <v>188</v>
      </c>
      <c r="H50" s="10" t="s">
        <v>277</v>
      </c>
      <c r="I50" s="10" t="n">
        <v>138</v>
      </c>
      <c r="J50" s="10" t="s">
        <v>301</v>
      </c>
      <c r="K50" s="10" t="n">
        <v>174</v>
      </c>
      <c r="L50" s="10" t="s">
        <v>280</v>
      </c>
      <c r="M50" s="10" t="n">
        <v>158</v>
      </c>
      <c r="N50" s="10" t="s">
        <v>291</v>
      </c>
      <c r="O50" s="10" t="n">
        <v>114</v>
      </c>
      <c r="P50" s="10" t="s">
        <v>322</v>
      </c>
      <c r="Q50" s="11" t="s">
        <v>278</v>
      </c>
      <c r="R50" s="0" t="n">
        <f aca="false">COUNTIF(E50:P50,$F$8)</f>
        <v>2</v>
      </c>
      <c r="S50" s="1" t="n">
        <f aca="false">E50+G50+I50+K50+M50+O50</f>
        <v>952</v>
      </c>
      <c r="T50" s="0" t="n">
        <v>49</v>
      </c>
    </row>
    <row collapsed="false" customFormat="false" customHeight="true" hidden="false" ht="24.75" outlineLevel="0" r="51">
      <c r="A51" s="4" t="n">
        <v>31</v>
      </c>
      <c r="B51" s="4" t="n">
        <v>9406747</v>
      </c>
      <c r="C51" s="5" t="s">
        <v>394</v>
      </c>
      <c r="D51" s="4" t="s">
        <v>276</v>
      </c>
      <c r="E51" s="6" t="n">
        <v>166</v>
      </c>
      <c r="F51" s="6" t="s">
        <v>280</v>
      </c>
      <c r="G51" s="6" t="n">
        <v>178</v>
      </c>
      <c r="H51" s="6" t="s">
        <v>280</v>
      </c>
      <c r="I51" s="6" t="n">
        <v>155</v>
      </c>
      <c r="J51" s="6" t="s">
        <v>291</v>
      </c>
      <c r="K51" s="6" t="n">
        <v>161</v>
      </c>
      <c r="L51" s="6" t="s">
        <v>280</v>
      </c>
      <c r="M51" s="6" t="n">
        <v>157</v>
      </c>
      <c r="N51" s="6" t="s">
        <v>291</v>
      </c>
      <c r="O51" s="6" t="n">
        <v>135</v>
      </c>
      <c r="P51" s="6" t="s">
        <v>301</v>
      </c>
      <c r="Q51" s="7" t="s">
        <v>278</v>
      </c>
      <c r="R51" s="0" t="n">
        <f aca="false">COUNTIF(E51:P51,$F$8)</f>
        <v>0</v>
      </c>
      <c r="S51" s="1" t="n">
        <f aca="false">E51+G51+I51+K51+M51+O51</f>
        <v>952</v>
      </c>
      <c r="T51" s="0" t="n">
        <v>50</v>
      </c>
    </row>
    <row collapsed="false" customFormat="false" customHeight="true" hidden="false" ht="24.75" outlineLevel="0" r="52">
      <c r="A52" s="8" t="n">
        <v>44</v>
      </c>
      <c r="B52" s="8" t="n">
        <v>9406760</v>
      </c>
      <c r="C52" s="9" t="s">
        <v>395</v>
      </c>
      <c r="D52" s="8" t="s">
        <v>281</v>
      </c>
      <c r="E52" s="10" t="n">
        <v>145</v>
      </c>
      <c r="F52" s="10" t="s">
        <v>291</v>
      </c>
      <c r="G52" s="10" t="n">
        <v>183</v>
      </c>
      <c r="H52" s="10" t="s">
        <v>277</v>
      </c>
      <c r="I52" s="10" t="n">
        <v>171</v>
      </c>
      <c r="J52" s="10" t="s">
        <v>280</v>
      </c>
      <c r="K52" s="10" t="n">
        <v>157</v>
      </c>
      <c r="L52" s="10" t="s">
        <v>291</v>
      </c>
      <c r="M52" s="10" t="n">
        <v>143</v>
      </c>
      <c r="N52" s="10" t="s">
        <v>291</v>
      </c>
      <c r="O52" s="10" t="n">
        <v>153</v>
      </c>
      <c r="P52" s="10" t="s">
        <v>291</v>
      </c>
      <c r="Q52" s="11" t="s">
        <v>278</v>
      </c>
      <c r="R52" s="0" t="n">
        <f aca="false">COUNTIF(E52:P52,$F$8)</f>
        <v>1</v>
      </c>
      <c r="S52" s="1" t="n">
        <f aca="false">E52+G52+I52+K52+M52+O52</f>
        <v>952</v>
      </c>
      <c r="T52" s="0" t="n">
        <v>51</v>
      </c>
    </row>
    <row collapsed="false" customFormat="false" customHeight="true" hidden="false" ht="24.75" outlineLevel="0" r="53">
      <c r="A53" s="4" t="n">
        <v>1</v>
      </c>
      <c r="B53" s="4" t="n">
        <v>9406717</v>
      </c>
      <c r="C53" s="5" t="s">
        <v>396</v>
      </c>
      <c r="D53" s="4" t="s">
        <v>276</v>
      </c>
      <c r="E53" s="6" t="n">
        <v>147</v>
      </c>
      <c r="F53" s="6" t="s">
        <v>291</v>
      </c>
      <c r="G53" s="6" t="n">
        <v>179</v>
      </c>
      <c r="H53" s="6" t="s">
        <v>280</v>
      </c>
      <c r="I53" s="6" t="n">
        <v>156</v>
      </c>
      <c r="J53" s="6" t="s">
        <v>291</v>
      </c>
      <c r="K53" s="6" t="n">
        <v>164</v>
      </c>
      <c r="L53" s="6" t="s">
        <v>280</v>
      </c>
      <c r="M53" s="6" t="n">
        <v>166</v>
      </c>
      <c r="N53" s="6" t="s">
        <v>280</v>
      </c>
      <c r="O53" s="6" t="n">
        <v>138</v>
      </c>
      <c r="P53" s="6" t="s">
        <v>301</v>
      </c>
      <c r="Q53" s="7" t="s">
        <v>278</v>
      </c>
      <c r="R53" s="0" t="n">
        <f aca="false">COUNTIF(E53:P53,$F$8)</f>
        <v>0</v>
      </c>
      <c r="S53" s="1" t="n">
        <f aca="false">E53+G53+I53+K53+M53+O53</f>
        <v>950</v>
      </c>
      <c r="T53" s="0" t="n">
        <v>52</v>
      </c>
    </row>
    <row collapsed="false" customFormat="false" customHeight="true" hidden="false" ht="24.75" outlineLevel="0" r="54">
      <c r="A54" s="4" t="n">
        <v>41</v>
      </c>
      <c r="B54" s="4" t="n">
        <v>9406757</v>
      </c>
      <c r="C54" s="5" t="s">
        <v>397</v>
      </c>
      <c r="D54" s="4" t="s">
        <v>276</v>
      </c>
      <c r="E54" s="6" t="n">
        <v>169</v>
      </c>
      <c r="F54" s="6" t="s">
        <v>280</v>
      </c>
      <c r="G54" s="6" t="n">
        <v>193</v>
      </c>
      <c r="H54" s="6" t="s">
        <v>277</v>
      </c>
      <c r="I54" s="6" t="n">
        <v>139</v>
      </c>
      <c r="J54" s="6" t="s">
        <v>301</v>
      </c>
      <c r="K54" s="6" t="n">
        <v>153</v>
      </c>
      <c r="L54" s="6" t="s">
        <v>291</v>
      </c>
      <c r="M54" s="6" t="n">
        <v>144</v>
      </c>
      <c r="N54" s="6" t="s">
        <v>291</v>
      </c>
      <c r="O54" s="6" t="n">
        <v>152</v>
      </c>
      <c r="P54" s="6" t="s">
        <v>291</v>
      </c>
      <c r="Q54" s="7" t="s">
        <v>278</v>
      </c>
      <c r="R54" s="0" t="n">
        <f aca="false">COUNTIF(E54:P54,$F$8)</f>
        <v>1</v>
      </c>
      <c r="S54" s="1" t="n">
        <f aca="false">E54+G54+I54+K54+M54+O54</f>
        <v>950</v>
      </c>
      <c r="T54" s="0" t="n">
        <v>53</v>
      </c>
    </row>
    <row collapsed="false" customFormat="false" customHeight="true" hidden="false" ht="24.75" outlineLevel="0" r="55">
      <c r="A55" s="8" t="n">
        <v>52</v>
      </c>
      <c r="B55" s="8" t="n">
        <v>9406768</v>
      </c>
      <c r="C55" s="9" t="s">
        <v>398</v>
      </c>
      <c r="D55" s="8" t="s">
        <v>281</v>
      </c>
      <c r="E55" s="10" t="n">
        <v>150</v>
      </c>
      <c r="F55" s="10" t="s">
        <v>291</v>
      </c>
      <c r="G55" s="10" t="n">
        <v>200</v>
      </c>
      <c r="H55" s="10" t="s">
        <v>277</v>
      </c>
      <c r="I55" s="10" t="n">
        <v>170</v>
      </c>
      <c r="J55" s="10" t="s">
        <v>280</v>
      </c>
      <c r="K55" s="10" t="n">
        <v>150</v>
      </c>
      <c r="L55" s="10" t="s">
        <v>291</v>
      </c>
      <c r="M55" s="10" t="n">
        <v>140</v>
      </c>
      <c r="N55" s="10" t="s">
        <v>291</v>
      </c>
      <c r="O55" s="10" t="n">
        <v>137</v>
      </c>
      <c r="P55" s="10" t="s">
        <v>301</v>
      </c>
      <c r="Q55" s="11" t="s">
        <v>278</v>
      </c>
      <c r="R55" s="0" t="n">
        <f aca="false">COUNTIF(E55:P55,$F$8)</f>
        <v>1</v>
      </c>
      <c r="S55" s="1" t="n">
        <f aca="false">E55+G55+I55+K55+M55+O55</f>
        <v>947</v>
      </c>
      <c r="T55" s="0" t="n">
        <v>54</v>
      </c>
    </row>
    <row collapsed="false" customFormat="false" customHeight="true" hidden="false" ht="24.75" outlineLevel="0" r="56">
      <c r="A56" s="4" t="n">
        <v>61</v>
      </c>
      <c r="B56" s="4" t="n">
        <v>9406779</v>
      </c>
      <c r="C56" s="5" t="s">
        <v>399</v>
      </c>
      <c r="D56" s="4" t="s">
        <v>281</v>
      </c>
      <c r="E56" s="6" t="n">
        <v>151</v>
      </c>
      <c r="F56" s="6" t="s">
        <v>291</v>
      </c>
      <c r="G56" s="6" t="n">
        <v>179</v>
      </c>
      <c r="H56" s="6" t="s">
        <v>280</v>
      </c>
      <c r="I56" s="6" t="n">
        <v>163</v>
      </c>
      <c r="J56" s="6" t="s">
        <v>280</v>
      </c>
      <c r="K56" s="6" t="n">
        <v>168</v>
      </c>
      <c r="L56" s="6" t="s">
        <v>280</v>
      </c>
      <c r="M56" s="6" t="n">
        <v>123</v>
      </c>
      <c r="N56" s="6" t="s">
        <v>301</v>
      </c>
      <c r="O56" s="6" t="n">
        <v>162</v>
      </c>
      <c r="P56" s="6" t="s">
        <v>280</v>
      </c>
      <c r="Q56" s="7" t="s">
        <v>278</v>
      </c>
      <c r="R56" s="0" t="n">
        <f aca="false">COUNTIF(E56:P56,$F$8)</f>
        <v>0</v>
      </c>
      <c r="S56" s="1" t="n">
        <f aca="false">E56+G56+I56+K56+M56+O56</f>
        <v>946</v>
      </c>
      <c r="T56" s="0" t="n">
        <v>55</v>
      </c>
    </row>
    <row collapsed="false" customFormat="false" customHeight="true" hidden="false" ht="24.75" outlineLevel="0" r="57">
      <c r="A57" s="4" t="n">
        <v>33</v>
      </c>
      <c r="B57" s="4" t="n">
        <v>9406749</v>
      </c>
      <c r="C57" s="5" t="s">
        <v>400</v>
      </c>
      <c r="D57" s="4" t="s">
        <v>276</v>
      </c>
      <c r="E57" s="6" t="n">
        <v>162</v>
      </c>
      <c r="F57" s="6" t="s">
        <v>280</v>
      </c>
      <c r="G57" s="6" t="n">
        <v>197</v>
      </c>
      <c r="H57" s="6" t="s">
        <v>277</v>
      </c>
      <c r="I57" s="6" t="n">
        <v>148</v>
      </c>
      <c r="J57" s="6" t="s">
        <v>291</v>
      </c>
      <c r="K57" s="6" t="n">
        <v>153</v>
      </c>
      <c r="L57" s="6" t="s">
        <v>291</v>
      </c>
      <c r="M57" s="6" t="n">
        <v>144</v>
      </c>
      <c r="N57" s="6" t="s">
        <v>291</v>
      </c>
      <c r="O57" s="6" t="n">
        <v>130</v>
      </c>
      <c r="P57" s="6" t="s">
        <v>301</v>
      </c>
      <c r="Q57" s="7" t="s">
        <v>278</v>
      </c>
      <c r="R57" s="0" t="n">
        <f aca="false">COUNTIF(E57:P57,$F$8)</f>
        <v>1</v>
      </c>
      <c r="S57" s="1" t="n">
        <f aca="false">E57+G57+I57+K57+M57+O57</f>
        <v>934</v>
      </c>
      <c r="T57" s="0" t="n">
        <v>56</v>
      </c>
    </row>
    <row collapsed="false" customFormat="false" customHeight="true" hidden="false" ht="24.75" outlineLevel="0" r="58">
      <c r="A58" s="4" t="n">
        <v>71</v>
      </c>
      <c r="B58" s="4" t="n">
        <v>9406790</v>
      </c>
      <c r="C58" s="5" t="s">
        <v>401</v>
      </c>
      <c r="D58" s="4" t="s">
        <v>281</v>
      </c>
      <c r="E58" s="6" t="n">
        <v>158</v>
      </c>
      <c r="F58" s="6" t="s">
        <v>291</v>
      </c>
      <c r="G58" s="6" t="n">
        <v>198</v>
      </c>
      <c r="H58" s="6" t="s">
        <v>277</v>
      </c>
      <c r="I58" s="6" t="n">
        <v>141</v>
      </c>
      <c r="J58" s="6" t="s">
        <v>291</v>
      </c>
      <c r="K58" s="6" t="n">
        <v>152</v>
      </c>
      <c r="L58" s="6" t="s">
        <v>291</v>
      </c>
      <c r="M58" s="6" t="n">
        <v>146</v>
      </c>
      <c r="N58" s="6" t="s">
        <v>291</v>
      </c>
      <c r="O58" s="6" t="n">
        <v>138</v>
      </c>
      <c r="P58" s="6" t="s">
        <v>301</v>
      </c>
      <c r="Q58" s="7" t="s">
        <v>278</v>
      </c>
      <c r="R58" s="0" t="n">
        <f aca="false">COUNTIF(E58:P58,$F$8)</f>
        <v>1</v>
      </c>
      <c r="S58" s="1" t="n">
        <f aca="false">E58+G58+I58+K58+M58+O58</f>
        <v>933</v>
      </c>
      <c r="T58" s="0" t="n">
        <v>57</v>
      </c>
    </row>
    <row collapsed="false" customFormat="false" customHeight="true" hidden="false" ht="24.75" outlineLevel="0" r="59">
      <c r="A59" s="4" t="n">
        <v>45</v>
      </c>
      <c r="B59" s="4" t="n">
        <v>9406761</v>
      </c>
      <c r="C59" s="5" t="s">
        <v>402</v>
      </c>
      <c r="D59" s="4" t="s">
        <v>281</v>
      </c>
      <c r="E59" s="6" t="n">
        <v>135</v>
      </c>
      <c r="F59" s="6" t="s">
        <v>301</v>
      </c>
      <c r="G59" s="6" t="n">
        <v>185</v>
      </c>
      <c r="H59" s="6" t="s">
        <v>277</v>
      </c>
      <c r="I59" s="6" t="n">
        <v>164</v>
      </c>
      <c r="J59" s="6" t="s">
        <v>280</v>
      </c>
      <c r="K59" s="6" t="n">
        <v>137</v>
      </c>
      <c r="L59" s="6" t="s">
        <v>301</v>
      </c>
      <c r="M59" s="6" t="n">
        <v>151</v>
      </c>
      <c r="N59" s="6" t="s">
        <v>291</v>
      </c>
      <c r="O59" s="6" t="n">
        <v>156</v>
      </c>
      <c r="P59" s="6" t="s">
        <v>291</v>
      </c>
      <c r="Q59" s="7" t="s">
        <v>278</v>
      </c>
      <c r="R59" s="0" t="n">
        <f aca="false">COUNTIF(E59:P59,$F$8)</f>
        <v>1</v>
      </c>
      <c r="S59" s="1" t="n">
        <f aca="false">E59+G59+I59+K59+M59+O59</f>
        <v>928</v>
      </c>
      <c r="T59" s="0" t="n">
        <v>58</v>
      </c>
    </row>
    <row collapsed="false" customFormat="false" customHeight="true" hidden="false" ht="24.75" outlineLevel="0" r="60">
      <c r="A60" s="4" t="n">
        <v>9</v>
      </c>
      <c r="B60" s="4" t="n">
        <v>9406725</v>
      </c>
      <c r="C60" s="5" t="s">
        <v>403</v>
      </c>
      <c r="D60" s="4" t="s">
        <v>276</v>
      </c>
      <c r="E60" s="6" t="n">
        <v>174</v>
      </c>
      <c r="F60" s="6" t="s">
        <v>280</v>
      </c>
      <c r="G60" s="6" t="n">
        <v>194</v>
      </c>
      <c r="H60" s="6" t="s">
        <v>277</v>
      </c>
      <c r="I60" s="6" t="n">
        <v>142</v>
      </c>
      <c r="J60" s="6" t="s">
        <v>291</v>
      </c>
      <c r="K60" s="6" t="n">
        <v>157</v>
      </c>
      <c r="L60" s="6" t="s">
        <v>291</v>
      </c>
      <c r="M60" s="6" t="n">
        <v>145</v>
      </c>
      <c r="N60" s="6" t="s">
        <v>291</v>
      </c>
      <c r="O60" s="6" t="n">
        <v>115</v>
      </c>
      <c r="P60" s="6" t="s">
        <v>322</v>
      </c>
      <c r="Q60" s="7" t="s">
        <v>278</v>
      </c>
      <c r="R60" s="0" t="n">
        <f aca="false">COUNTIF(E60:P60,$F$8)</f>
        <v>1</v>
      </c>
      <c r="S60" s="1" t="n">
        <f aca="false">E60+G60+I60+K60+M60+O60</f>
        <v>927</v>
      </c>
      <c r="T60" s="0" t="n">
        <v>59</v>
      </c>
    </row>
    <row collapsed="false" customFormat="false" customHeight="true" hidden="false" ht="24.75" outlineLevel="0" r="61">
      <c r="A61" s="8" t="n">
        <v>40</v>
      </c>
      <c r="B61" s="8" t="n">
        <v>9406756</v>
      </c>
      <c r="C61" s="9" t="s">
        <v>404</v>
      </c>
      <c r="D61" s="8" t="s">
        <v>276</v>
      </c>
      <c r="E61" s="10" t="n">
        <v>182</v>
      </c>
      <c r="F61" s="10" t="s">
        <v>277</v>
      </c>
      <c r="G61" s="10" t="n">
        <v>199</v>
      </c>
      <c r="H61" s="10" t="s">
        <v>277</v>
      </c>
      <c r="I61" s="10" t="n">
        <v>139</v>
      </c>
      <c r="J61" s="10" t="s">
        <v>301</v>
      </c>
      <c r="K61" s="10" t="n">
        <v>139</v>
      </c>
      <c r="L61" s="10" t="s">
        <v>301</v>
      </c>
      <c r="M61" s="10" t="n">
        <v>138</v>
      </c>
      <c r="N61" s="10" t="s">
        <v>301</v>
      </c>
      <c r="O61" s="10" t="n">
        <v>128</v>
      </c>
      <c r="P61" s="10" t="s">
        <v>301</v>
      </c>
      <c r="Q61" s="11" t="s">
        <v>278</v>
      </c>
      <c r="R61" s="0" t="n">
        <f aca="false">COUNTIF(E61:P61,$F$8)</f>
        <v>2</v>
      </c>
      <c r="S61" s="1" t="n">
        <f aca="false">E61+G61+I61+K61+M61+O61</f>
        <v>925</v>
      </c>
      <c r="T61" s="0" t="n">
        <v>60</v>
      </c>
    </row>
    <row collapsed="false" customFormat="false" customHeight="true" hidden="false" ht="24.75" outlineLevel="0" r="62">
      <c r="A62" s="4" t="n">
        <v>67</v>
      </c>
      <c r="B62" s="4" t="n">
        <v>9406786</v>
      </c>
      <c r="C62" s="5" t="s">
        <v>405</v>
      </c>
      <c r="D62" s="4" t="s">
        <v>281</v>
      </c>
      <c r="E62" s="6" t="n">
        <v>151</v>
      </c>
      <c r="F62" s="6" t="s">
        <v>291</v>
      </c>
      <c r="G62" s="6" t="n">
        <v>188</v>
      </c>
      <c r="H62" s="6" t="s">
        <v>277</v>
      </c>
      <c r="I62" s="6" t="n">
        <v>165</v>
      </c>
      <c r="J62" s="6" t="s">
        <v>280</v>
      </c>
      <c r="K62" s="6" t="n">
        <v>140</v>
      </c>
      <c r="L62" s="6" t="s">
        <v>291</v>
      </c>
      <c r="M62" s="6" t="n">
        <v>145</v>
      </c>
      <c r="N62" s="6" t="s">
        <v>291</v>
      </c>
      <c r="O62" s="6" t="n">
        <v>135</v>
      </c>
      <c r="P62" s="6" t="s">
        <v>301</v>
      </c>
      <c r="Q62" s="7" t="s">
        <v>278</v>
      </c>
      <c r="R62" s="0" t="n">
        <f aca="false">COUNTIF(E62:P62,$F$8)</f>
        <v>1</v>
      </c>
      <c r="S62" s="1" t="n">
        <f aca="false">E62+G62+I62+K62+M62+O62</f>
        <v>924</v>
      </c>
      <c r="T62" s="0" t="n">
        <v>61</v>
      </c>
    </row>
    <row collapsed="false" customFormat="false" customHeight="true" hidden="false" ht="24.75" outlineLevel="0" r="63">
      <c r="A63" s="8" t="n">
        <v>32</v>
      </c>
      <c r="B63" s="8" t="n">
        <v>9406748</v>
      </c>
      <c r="C63" s="9" t="s">
        <v>406</v>
      </c>
      <c r="D63" s="8" t="s">
        <v>276</v>
      </c>
      <c r="E63" s="10" t="n">
        <v>161</v>
      </c>
      <c r="F63" s="10" t="s">
        <v>280</v>
      </c>
      <c r="G63" s="10" t="n">
        <v>174</v>
      </c>
      <c r="H63" s="10" t="s">
        <v>280</v>
      </c>
      <c r="I63" s="10" t="n">
        <v>152</v>
      </c>
      <c r="J63" s="10" t="s">
        <v>291</v>
      </c>
      <c r="K63" s="10" t="n">
        <v>158</v>
      </c>
      <c r="L63" s="10" t="s">
        <v>291</v>
      </c>
      <c r="M63" s="10" t="n">
        <v>152</v>
      </c>
      <c r="N63" s="10" t="s">
        <v>291</v>
      </c>
      <c r="O63" s="10" t="n">
        <v>125</v>
      </c>
      <c r="P63" s="10" t="s">
        <v>301</v>
      </c>
      <c r="Q63" s="11" t="s">
        <v>278</v>
      </c>
      <c r="R63" s="0" t="n">
        <f aca="false">COUNTIF(E63:P63,$F$8)</f>
        <v>0</v>
      </c>
      <c r="S63" s="1" t="n">
        <f aca="false">E63+G63+I63+K63+M63+O63</f>
        <v>922</v>
      </c>
      <c r="T63" s="0" t="n">
        <v>62</v>
      </c>
    </row>
    <row collapsed="false" customFormat="false" customHeight="true" hidden="false" ht="24.75" outlineLevel="0" r="64">
      <c r="A64" s="4" t="n">
        <v>49</v>
      </c>
      <c r="B64" s="4" t="n">
        <v>9406765</v>
      </c>
      <c r="C64" s="5" t="s">
        <v>407</v>
      </c>
      <c r="D64" s="4" t="s">
        <v>281</v>
      </c>
      <c r="E64" s="6" t="n">
        <v>159</v>
      </c>
      <c r="F64" s="6" t="s">
        <v>291</v>
      </c>
      <c r="G64" s="6" t="n">
        <v>176</v>
      </c>
      <c r="H64" s="6" t="s">
        <v>280</v>
      </c>
      <c r="I64" s="6" t="n">
        <v>169</v>
      </c>
      <c r="J64" s="6" t="s">
        <v>280</v>
      </c>
      <c r="K64" s="6" t="n">
        <v>141</v>
      </c>
      <c r="L64" s="6" t="s">
        <v>291</v>
      </c>
      <c r="M64" s="6" t="n">
        <v>134</v>
      </c>
      <c r="N64" s="6" t="s">
        <v>301</v>
      </c>
      <c r="O64" s="6" t="n">
        <v>133</v>
      </c>
      <c r="P64" s="6" t="s">
        <v>301</v>
      </c>
      <c r="Q64" s="7" t="s">
        <v>278</v>
      </c>
      <c r="R64" s="0" t="n">
        <f aca="false">COUNTIF(E64:P64,$F$8)</f>
        <v>0</v>
      </c>
      <c r="S64" s="1" t="n">
        <f aca="false">E64+G64+I64+K64+M64+O64</f>
        <v>912</v>
      </c>
      <c r="T64" s="0" t="n">
        <v>63</v>
      </c>
    </row>
    <row collapsed="false" customFormat="false" customHeight="true" hidden="false" ht="24.75" outlineLevel="0" r="65">
      <c r="A65" s="8" t="n">
        <v>74</v>
      </c>
      <c r="B65" s="8" t="n">
        <v>9406793</v>
      </c>
      <c r="C65" s="9" t="s">
        <v>408</v>
      </c>
      <c r="D65" s="8" t="s">
        <v>281</v>
      </c>
      <c r="E65" s="10" t="n">
        <v>156</v>
      </c>
      <c r="F65" s="10" t="s">
        <v>291</v>
      </c>
      <c r="G65" s="10" t="n">
        <v>200</v>
      </c>
      <c r="H65" s="10" t="s">
        <v>277</v>
      </c>
      <c r="I65" s="10" t="n">
        <v>146</v>
      </c>
      <c r="J65" s="10" t="s">
        <v>291</v>
      </c>
      <c r="K65" s="10" t="n">
        <v>139</v>
      </c>
      <c r="L65" s="10" t="s">
        <v>301</v>
      </c>
      <c r="M65" s="10" t="n">
        <v>135</v>
      </c>
      <c r="N65" s="10" t="s">
        <v>301</v>
      </c>
      <c r="O65" s="10" t="n">
        <v>135</v>
      </c>
      <c r="P65" s="10" t="s">
        <v>301</v>
      </c>
      <c r="Q65" s="11" t="s">
        <v>278</v>
      </c>
      <c r="R65" s="0" t="n">
        <f aca="false">COUNTIF(E65:P65,$F$8)</f>
        <v>1</v>
      </c>
      <c r="S65" s="1" t="n">
        <f aca="false">E65+G65+I65+K65+M65+O65</f>
        <v>911</v>
      </c>
      <c r="T65" s="0" t="n">
        <v>64</v>
      </c>
    </row>
    <row collapsed="false" customFormat="false" customHeight="true" hidden="false" ht="24.75" outlineLevel="0" r="66">
      <c r="A66" s="4" t="n">
        <v>29</v>
      </c>
      <c r="B66" s="4" t="n">
        <v>9406745</v>
      </c>
      <c r="C66" s="5" t="s">
        <v>409</v>
      </c>
      <c r="D66" s="4" t="s">
        <v>276</v>
      </c>
      <c r="E66" s="6" t="n">
        <v>157</v>
      </c>
      <c r="F66" s="6" t="s">
        <v>291</v>
      </c>
      <c r="G66" s="6" t="n">
        <v>164</v>
      </c>
      <c r="H66" s="6" t="s">
        <v>280</v>
      </c>
      <c r="I66" s="6" t="n">
        <v>147</v>
      </c>
      <c r="J66" s="6" t="s">
        <v>291</v>
      </c>
      <c r="K66" s="6" t="n">
        <v>158</v>
      </c>
      <c r="L66" s="6" t="s">
        <v>291</v>
      </c>
      <c r="M66" s="6" t="n">
        <v>150</v>
      </c>
      <c r="N66" s="6" t="s">
        <v>291</v>
      </c>
      <c r="O66" s="6" t="n">
        <v>131</v>
      </c>
      <c r="P66" s="6" t="s">
        <v>301</v>
      </c>
      <c r="Q66" s="7" t="s">
        <v>278</v>
      </c>
      <c r="R66" s="0" t="n">
        <f aca="false">COUNTIF(E66:P66,$F$8)</f>
        <v>0</v>
      </c>
      <c r="S66" s="1" t="n">
        <f aca="false">E66+G66+I66+K66+M66+O66</f>
        <v>907</v>
      </c>
      <c r="T66" s="0" t="n">
        <v>65</v>
      </c>
    </row>
    <row collapsed="false" customFormat="false" customHeight="true" hidden="false" ht="24.75" outlineLevel="0" r="67">
      <c r="A67" s="8" t="n">
        <v>36</v>
      </c>
      <c r="B67" s="8" t="n">
        <v>9406752</v>
      </c>
      <c r="C67" s="9" t="s">
        <v>410</v>
      </c>
      <c r="D67" s="8" t="s">
        <v>276</v>
      </c>
      <c r="E67" s="10" t="n">
        <v>173</v>
      </c>
      <c r="F67" s="10" t="s">
        <v>280</v>
      </c>
      <c r="G67" s="10" t="n">
        <v>199</v>
      </c>
      <c r="H67" s="10" t="s">
        <v>277</v>
      </c>
      <c r="I67" s="10" t="n">
        <v>134</v>
      </c>
      <c r="J67" s="10" t="s">
        <v>301</v>
      </c>
      <c r="K67" s="10" t="n">
        <v>134</v>
      </c>
      <c r="L67" s="10" t="s">
        <v>301</v>
      </c>
      <c r="M67" s="10" t="n">
        <v>159</v>
      </c>
      <c r="N67" s="10" t="s">
        <v>291</v>
      </c>
      <c r="O67" s="10" t="n">
        <v>97</v>
      </c>
      <c r="P67" s="10" t="s">
        <v>335</v>
      </c>
      <c r="Q67" s="11" t="s">
        <v>278</v>
      </c>
      <c r="R67" s="0" t="n">
        <f aca="false">COUNTIF(E67:P67,$F$8)</f>
        <v>1</v>
      </c>
      <c r="S67" s="1" t="n">
        <f aca="false">E67+G67+I67+K67+M67+O67</f>
        <v>896</v>
      </c>
      <c r="T67" s="0" t="n">
        <v>66</v>
      </c>
    </row>
    <row collapsed="false" customFormat="false" customHeight="true" hidden="false" ht="24.75" outlineLevel="0" r="68">
      <c r="A68" s="8" t="n">
        <v>20</v>
      </c>
      <c r="B68" s="8" t="n">
        <v>9406736</v>
      </c>
      <c r="C68" s="9" t="s">
        <v>411</v>
      </c>
      <c r="D68" s="8" t="s">
        <v>276</v>
      </c>
      <c r="E68" s="10" t="n">
        <v>158</v>
      </c>
      <c r="F68" s="10" t="s">
        <v>291</v>
      </c>
      <c r="G68" s="10" t="n">
        <v>197</v>
      </c>
      <c r="H68" s="10" t="s">
        <v>277</v>
      </c>
      <c r="I68" s="10" t="n">
        <v>133</v>
      </c>
      <c r="J68" s="10" t="s">
        <v>301</v>
      </c>
      <c r="K68" s="10" t="n">
        <v>144</v>
      </c>
      <c r="L68" s="10" t="s">
        <v>291</v>
      </c>
      <c r="M68" s="10" t="n">
        <v>154</v>
      </c>
      <c r="N68" s="10" t="s">
        <v>291</v>
      </c>
      <c r="O68" s="10" t="n">
        <v>108</v>
      </c>
      <c r="P68" s="10" t="s">
        <v>322</v>
      </c>
      <c r="Q68" s="11" t="s">
        <v>278</v>
      </c>
      <c r="R68" s="0" t="n">
        <f aca="false">COUNTIF(E68:P68,$F$8)</f>
        <v>1</v>
      </c>
      <c r="S68" s="1" t="n">
        <f aca="false">E68+G68+I68+K68+M68+O68</f>
        <v>894</v>
      </c>
      <c r="T68" s="0" t="n">
        <v>67</v>
      </c>
    </row>
    <row collapsed="false" customFormat="false" customHeight="true" hidden="false" ht="24.75" outlineLevel="0" r="69">
      <c r="A69" s="4" t="n">
        <v>53</v>
      </c>
      <c r="B69" s="4" t="n">
        <v>9406769</v>
      </c>
      <c r="C69" s="5" t="s">
        <v>412</v>
      </c>
      <c r="D69" s="4" t="s">
        <v>281</v>
      </c>
      <c r="E69" s="6" t="n">
        <v>162</v>
      </c>
      <c r="F69" s="6" t="s">
        <v>280</v>
      </c>
      <c r="G69" s="6" t="n">
        <v>138</v>
      </c>
      <c r="H69" s="6" t="s">
        <v>301</v>
      </c>
      <c r="I69" s="6" t="n">
        <v>162</v>
      </c>
      <c r="J69" s="6" t="s">
        <v>280</v>
      </c>
      <c r="K69" s="6" t="n">
        <v>148</v>
      </c>
      <c r="L69" s="6" t="s">
        <v>291</v>
      </c>
      <c r="M69" s="6" t="n">
        <v>144</v>
      </c>
      <c r="N69" s="6" t="s">
        <v>291</v>
      </c>
      <c r="O69" s="6" t="n">
        <v>137</v>
      </c>
      <c r="P69" s="6" t="s">
        <v>301</v>
      </c>
      <c r="Q69" s="7" t="s">
        <v>278</v>
      </c>
      <c r="R69" s="0" t="n">
        <f aca="false">COUNTIF(E69:P69,$F$8)</f>
        <v>0</v>
      </c>
      <c r="S69" s="1" t="n">
        <f aca="false">E69+G69+I69+K69+M69+O69</f>
        <v>891</v>
      </c>
      <c r="T69" s="0" t="n">
        <v>68</v>
      </c>
    </row>
    <row collapsed="false" customFormat="false" customHeight="true" hidden="false" ht="24.75" outlineLevel="0" r="70">
      <c r="A70" s="4" t="n">
        <v>55</v>
      </c>
      <c r="B70" s="4" t="n">
        <v>9406772</v>
      </c>
      <c r="C70" s="5" t="s">
        <v>413</v>
      </c>
      <c r="D70" s="4" t="s">
        <v>281</v>
      </c>
      <c r="E70" s="6" t="n">
        <v>156</v>
      </c>
      <c r="F70" s="6" t="s">
        <v>291</v>
      </c>
      <c r="G70" s="6" t="n">
        <v>191</v>
      </c>
      <c r="H70" s="6" t="s">
        <v>277</v>
      </c>
      <c r="I70" s="6" t="n">
        <v>133</v>
      </c>
      <c r="J70" s="6" t="s">
        <v>301</v>
      </c>
      <c r="K70" s="6" t="n">
        <v>144</v>
      </c>
      <c r="L70" s="6" t="s">
        <v>291</v>
      </c>
      <c r="M70" s="6" t="n">
        <v>117</v>
      </c>
      <c r="N70" s="6" t="s">
        <v>322</v>
      </c>
      <c r="O70" s="6" t="n">
        <v>128</v>
      </c>
      <c r="P70" s="6" t="s">
        <v>301</v>
      </c>
      <c r="Q70" s="7" t="s">
        <v>278</v>
      </c>
      <c r="R70" s="0" t="n">
        <f aca="false">COUNTIF(E70:P70,$F$8)</f>
        <v>1</v>
      </c>
      <c r="S70" s="1" t="n">
        <f aca="false">E70+G70+I70+K70+M70+O70</f>
        <v>869</v>
      </c>
      <c r="T70" s="0" t="n">
        <v>69</v>
      </c>
    </row>
    <row collapsed="false" customFormat="false" customHeight="true" hidden="false" ht="24.75" outlineLevel="0" r="71">
      <c r="A71" s="4" t="n">
        <v>39</v>
      </c>
      <c r="B71" s="4" t="n">
        <v>9406755</v>
      </c>
      <c r="C71" s="5" t="s">
        <v>414</v>
      </c>
      <c r="D71" s="4" t="s">
        <v>276</v>
      </c>
      <c r="E71" s="6" t="n">
        <v>139</v>
      </c>
      <c r="F71" s="6" t="s">
        <v>301</v>
      </c>
      <c r="G71" s="6" t="n">
        <v>193</v>
      </c>
      <c r="H71" s="6" t="s">
        <v>277</v>
      </c>
      <c r="I71" s="6" t="n">
        <v>140</v>
      </c>
      <c r="J71" s="6" t="s">
        <v>291</v>
      </c>
      <c r="K71" s="6" t="n">
        <v>137</v>
      </c>
      <c r="L71" s="6" t="s">
        <v>301</v>
      </c>
      <c r="M71" s="6" t="n">
        <v>131</v>
      </c>
      <c r="N71" s="6" t="s">
        <v>301</v>
      </c>
      <c r="O71" s="6" t="n">
        <v>127</v>
      </c>
      <c r="P71" s="6" t="s">
        <v>301</v>
      </c>
      <c r="Q71" s="7" t="s">
        <v>278</v>
      </c>
      <c r="R71" s="0" t="n">
        <f aca="false">COUNTIF(E71:P71,$F$8)</f>
        <v>1</v>
      </c>
      <c r="S71" s="1" t="n">
        <f aca="false">E71+G71+I71+K71+M71+O71</f>
        <v>867</v>
      </c>
      <c r="T71" s="0" t="n">
        <v>70</v>
      </c>
    </row>
    <row collapsed="false" customFormat="false" customHeight="true" hidden="false" ht="24.75" outlineLevel="0" r="72">
      <c r="A72" s="4" t="n">
        <v>69</v>
      </c>
      <c r="B72" s="4" t="n">
        <v>9406788</v>
      </c>
      <c r="C72" s="5" t="s">
        <v>415</v>
      </c>
      <c r="D72" s="4" t="s">
        <v>281</v>
      </c>
      <c r="E72" s="6" t="n">
        <v>146</v>
      </c>
      <c r="F72" s="6" t="s">
        <v>291</v>
      </c>
      <c r="G72" s="6" t="n">
        <v>183</v>
      </c>
      <c r="H72" s="6" t="s">
        <v>277</v>
      </c>
      <c r="I72" s="6" t="n">
        <v>140</v>
      </c>
      <c r="J72" s="6" t="s">
        <v>291</v>
      </c>
      <c r="K72" s="6" t="n">
        <v>152</v>
      </c>
      <c r="L72" s="6" t="s">
        <v>291</v>
      </c>
      <c r="M72" s="6" t="n">
        <v>123</v>
      </c>
      <c r="N72" s="6" t="s">
        <v>301</v>
      </c>
      <c r="O72" s="6" t="n">
        <v>117</v>
      </c>
      <c r="P72" s="6" t="s">
        <v>322</v>
      </c>
      <c r="Q72" s="7" t="s">
        <v>278</v>
      </c>
      <c r="R72" s="0" t="n">
        <f aca="false">COUNTIF(E72:P72,$F$8)</f>
        <v>1</v>
      </c>
      <c r="S72" s="1" t="n">
        <f aca="false">E72+G72+I72+K72+M72+O72</f>
        <v>861</v>
      </c>
      <c r="T72" s="0" t="n">
        <v>71</v>
      </c>
    </row>
    <row collapsed="false" customFormat="false" customHeight="true" hidden="false" ht="24.75" outlineLevel="0" r="73">
      <c r="A73" s="8" t="n">
        <v>42</v>
      </c>
      <c r="B73" s="8" t="n">
        <v>9406758</v>
      </c>
      <c r="C73" s="9" t="s">
        <v>416</v>
      </c>
      <c r="D73" s="8" t="s">
        <v>281</v>
      </c>
      <c r="E73" s="10" t="n">
        <v>152</v>
      </c>
      <c r="F73" s="10" t="s">
        <v>291</v>
      </c>
      <c r="G73" s="10" t="n">
        <v>156</v>
      </c>
      <c r="H73" s="10" t="s">
        <v>291</v>
      </c>
      <c r="I73" s="10" t="n">
        <v>165</v>
      </c>
      <c r="J73" s="10" t="s">
        <v>280</v>
      </c>
      <c r="K73" s="10" t="n">
        <v>132</v>
      </c>
      <c r="L73" s="10" t="s">
        <v>301</v>
      </c>
      <c r="M73" s="10" t="n">
        <v>129</v>
      </c>
      <c r="N73" s="10" t="s">
        <v>301</v>
      </c>
      <c r="O73" s="10" t="n">
        <v>125</v>
      </c>
      <c r="P73" s="10" t="s">
        <v>301</v>
      </c>
      <c r="Q73" s="11" t="s">
        <v>278</v>
      </c>
      <c r="R73" s="0" t="n">
        <f aca="false">COUNTIF(E73:P73,$F$8)</f>
        <v>0</v>
      </c>
      <c r="S73" s="1" t="n">
        <f aca="false">E73+G73+I73+K73+M73+O73</f>
        <v>859</v>
      </c>
      <c r="T73" s="0" t="n">
        <v>72</v>
      </c>
    </row>
    <row collapsed="false" customFormat="false" customHeight="true" hidden="false" ht="24.75" outlineLevel="0" r="74">
      <c r="A74" s="8" t="n">
        <v>34</v>
      </c>
      <c r="B74" s="8" t="n">
        <v>9406750</v>
      </c>
      <c r="C74" s="9" t="s">
        <v>417</v>
      </c>
      <c r="D74" s="8" t="s">
        <v>276</v>
      </c>
      <c r="E74" s="10" t="n">
        <v>162</v>
      </c>
      <c r="F74" s="10" t="s">
        <v>280</v>
      </c>
      <c r="G74" s="10" t="n">
        <v>197</v>
      </c>
      <c r="H74" s="10" t="s">
        <v>277</v>
      </c>
      <c r="I74" s="10" t="n">
        <v>126</v>
      </c>
      <c r="J74" s="10" t="s">
        <v>301</v>
      </c>
      <c r="K74" s="10" t="n">
        <v>136</v>
      </c>
      <c r="L74" s="10" t="s">
        <v>301</v>
      </c>
      <c r="M74" s="10" t="n">
        <v>128</v>
      </c>
      <c r="N74" s="10" t="s">
        <v>301</v>
      </c>
      <c r="O74" s="10" t="n">
        <v>103</v>
      </c>
      <c r="P74" s="10" t="s">
        <v>322</v>
      </c>
      <c r="Q74" s="11" t="s">
        <v>278</v>
      </c>
      <c r="R74" s="0" t="n">
        <f aca="false">COUNTIF(E74:P74,$F$8)</f>
        <v>1</v>
      </c>
      <c r="S74" s="1" t="n">
        <f aca="false">E74+G74+I74+K74+M74+O74</f>
        <v>852</v>
      </c>
      <c r="T74" s="0" t="n">
        <v>73</v>
      </c>
    </row>
    <row collapsed="false" customFormat="false" customHeight="true" hidden="false" ht="24.75" outlineLevel="0" r="75">
      <c r="A75" s="4" t="n">
        <v>47</v>
      </c>
      <c r="B75" s="4" t="n">
        <v>9406763</v>
      </c>
      <c r="C75" s="5" t="s">
        <v>418</v>
      </c>
      <c r="D75" s="4" t="s">
        <v>281</v>
      </c>
      <c r="E75" s="6" t="n">
        <v>143</v>
      </c>
      <c r="F75" s="6" t="s">
        <v>291</v>
      </c>
      <c r="G75" s="6" t="n">
        <v>146</v>
      </c>
      <c r="H75" s="6" t="s">
        <v>291</v>
      </c>
      <c r="I75" s="6" t="n">
        <v>155</v>
      </c>
      <c r="J75" s="6" t="s">
        <v>291</v>
      </c>
      <c r="K75" s="6" t="n">
        <v>142</v>
      </c>
      <c r="L75" s="6" t="s">
        <v>291</v>
      </c>
      <c r="M75" s="6" t="n">
        <v>138</v>
      </c>
      <c r="N75" s="6" t="s">
        <v>301</v>
      </c>
      <c r="O75" s="6" t="n">
        <v>126</v>
      </c>
      <c r="P75" s="6" t="s">
        <v>301</v>
      </c>
      <c r="Q75" s="7" t="s">
        <v>278</v>
      </c>
      <c r="R75" s="0" t="n">
        <f aca="false">COUNTIF(E75:P75,$F$8)</f>
        <v>0</v>
      </c>
      <c r="S75" s="1" t="n">
        <f aca="false">E75+G75+I75+K75+M75+O75</f>
        <v>850</v>
      </c>
      <c r="T75" s="0" t="n">
        <v>74</v>
      </c>
    </row>
    <row collapsed="false" customFormat="false" customHeight="true" hidden="false" ht="24.75" outlineLevel="0" r="76">
      <c r="A76" s="4" t="n">
        <v>3</v>
      </c>
      <c r="B76" s="4" t="n">
        <v>9406719</v>
      </c>
      <c r="C76" s="5" t="s">
        <v>419</v>
      </c>
      <c r="D76" s="4" t="s">
        <v>276</v>
      </c>
      <c r="E76" s="6" t="n">
        <v>126</v>
      </c>
      <c r="F76" s="6" t="s">
        <v>301</v>
      </c>
      <c r="G76" s="6" t="n">
        <v>160</v>
      </c>
      <c r="H76" s="6" t="s">
        <v>280</v>
      </c>
      <c r="I76" s="6" t="n">
        <v>138</v>
      </c>
      <c r="J76" s="6" t="s">
        <v>301</v>
      </c>
      <c r="K76" s="6" t="n">
        <v>160</v>
      </c>
      <c r="L76" s="6" t="s">
        <v>280</v>
      </c>
      <c r="M76" s="6" t="n">
        <v>160</v>
      </c>
      <c r="N76" s="6" t="s">
        <v>280</v>
      </c>
      <c r="O76" s="6" t="n">
        <v>104</v>
      </c>
      <c r="P76" s="6" t="s">
        <v>322</v>
      </c>
      <c r="Q76" s="7" t="s">
        <v>278</v>
      </c>
      <c r="R76" s="0" t="n">
        <f aca="false">COUNTIF(E76:P76,$F$8)</f>
        <v>0</v>
      </c>
      <c r="S76" s="1" t="n">
        <f aca="false">E76+G76+I76+K76+M76+O76</f>
        <v>848</v>
      </c>
      <c r="T76" s="0" t="n">
        <v>75</v>
      </c>
    </row>
    <row collapsed="false" customFormat="false" customHeight="true" hidden="false" ht="24.75" outlineLevel="0" r="77">
      <c r="A77" s="8" t="n">
        <v>48</v>
      </c>
      <c r="B77" s="8" t="n">
        <v>9406764</v>
      </c>
      <c r="C77" s="9" t="s">
        <v>420</v>
      </c>
      <c r="D77" s="8" t="s">
        <v>281</v>
      </c>
      <c r="E77" s="10" t="n">
        <v>155</v>
      </c>
      <c r="F77" s="10" t="s">
        <v>291</v>
      </c>
      <c r="G77" s="10" t="n">
        <v>139</v>
      </c>
      <c r="H77" s="10" t="s">
        <v>301</v>
      </c>
      <c r="I77" s="10" t="n">
        <v>154</v>
      </c>
      <c r="J77" s="10" t="s">
        <v>291</v>
      </c>
      <c r="K77" s="10" t="n">
        <v>138</v>
      </c>
      <c r="L77" s="10" t="s">
        <v>301</v>
      </c>
      <c r="M77" s="10" t="n">
        <v>131</v>
      </c>
      <c r="N77" s="10" t="s">
        <v>301</v>
      </c>
      <c r="O77" s="10" t="n">
        <v>126</v>
      </c>
      <c r="P77" s="10" t="s">
        <v>301</v>
      </c>
      <c r="Q77" s="11" t="s">
        <v>278</v>
      </c>
      <c r="R77" s="0" t="n">
        <f aca="false">COUNTIF(E77:P77,$F$8)</f>
        <v>0</v>
      </c>
      <c r="S77" s="1" t="n">
        <f aca="false">E77+G77+I77+K77+M77+O77</f>
        <v>843</v>
      </c>
      <c r="T77" s="0" t="n">
        <v>76</v>
      </c>
    </row>
    <row collapsed="false" customFormat="false" customHeight="true" hidden="false" ht="24.75" outlineLevel="0" r="78">
      <c r="A78" s="8" t="n">
        <v>4</v>
      </c>
      <c r="B78" s="8" t="n">
        <v>9406720</v>
      </c>
      <c r="C78" s="9" t="s">
        <v>421</v>
      </c>
      <c r="D78" s="8" t="s">
        <v>276</v>
      </c>
      <c r="E78" s="10" t="n">
        <v>143</v>
      </c>
      <c r="F78" s="10" t="s">
        <v>291</v>
      </c>
      <c r="G78" s="10" t="n">
        <v>162</v>
      </c>
      <c r="H78" s="10" t="s">
        <v>280</v>
      </c>
      <c r="I78" s="10" t="n">
        <v>137</v>
      </c>
      <c r="J78" s="10" t="s">
        <v>301</v>
      </c>
      <c r="K78" s="10" t="n">
        <v>150</v>
      </c>
      <c r="L78" s="10" t="s">
        <v>291</v>
      </c>
      <c r="M78" s="10" t="n">
        <v>145</v>
      </c>
      <c r="N78" s="10" t="s">
        <v>291</v>
      </c>
      <c r="O78" s="10" t="n">
        <v>95</v>
      </c>
      <c r="P78" s="10" t="s">
        <v>335</v>
      </c>
      <c r="Q78" s="11" t="s">
        <v>278</v>
      </c>
      <c r="R78" s="0" t="n">
        <f aca="false">COUNTIF(E78:P78,$F$8)</f>
        <v>0</v>
      </c>
      <c r="S78" s="1" t="n">
        <f aca="false">E78+G78+I78+K78+M78+O78</f>
        <v>832</v>
      </c>
      <c r="T78" s="0" t="n">
        <v>77</v>
      </c>
    </row>
    <row collapsed="false" customFormat="false" customHeight="true" hidden="false" ht="24.75" outlineLevel="0" r="79">
      <c r="A79" s="8" t="n">
        <v>28</v>
      </c>
      <c r="B79" s="8" t="n">
        <v>9406744</v>
      </c>
      <c r="C79" s="9" t="s">
        <v>422</v>
      </c>
      <c r="D79" s="8" t="s">
        <v>276</v>
      </c>
      <c r="E79" s="10" t="n">
        <v>156</v>
      </c>
      <c r="F79" s="10" t="s">
        <v>291</v>
      </c>
      <c r="G79" s="10" t="n">
        <v>152</v>
      </c>
      <c r="H79" s="10" t="s">
        <v>291</v>
      </c>
      <c r="I79" s="10" t="n">
        <v>131</v>
      </c>
      <c r="J79" s="10" t="s">
        <v>301</v>
      </c>
      <c r="K79" s="10" t="n">
        <v>137</v>
      </c>
      <c r="L79" s="10" t="s">
        <v>301</v>
      </c>
      <c r="M79" s="10" t="n">
        <v>134</v>
      </c>
      <c r="N79" s="10" t="s">
        <v>301</v>
      </c>
      <c r="O79" s="10" t="n">
        <v>118</v>
      </c>
      <c r="P79" s="10" t="s">
        <v>322</v>
      </c>
      <c r="Q79" s="11" t="s">
        <v>278</v>
      </c>
      <c r="R79" s="0" t="n">
        <f aca="false">COUNTIF(E79:P79,$F$8)</f>
        <v>0</v>
      </c>
      <c r="S79" s="1" t="n">
        <f aca="false">E79+G79+I79+K79+M79+O79</f>
        <v>828</v>
      </c>
      <c r="T79" s="0" t="n">
        <v>78</v>
      </c>
    </row>
    <row collapsed="false" customFormat="false" customHeight="true" hidden="false" ht="24.75" outlineLevel="0" r="80">
      <c r="A80" s="4" t="n">
        <v>65</v>
      </c>
      <c r="B80" s="4" t="n">
        <v>9406784</v>
      </c>
      <c r="C80" s="5" t="s">
        <v>423</v>
      </c>
      <c r="D80" s="4" t="s">
        <v>281</v>
      </c>
      <c r="E80" s="6" t="n">
        <v>140</v>
      </c>
      <c r="F80" s="6" t="s">
        <v>291</v>
      </c>
      <c r="G80" s="6" t="n">
        <v>167</v>
      </c>
      <c r="H80" s="6" t="s">
        <v>280</v>
      </c>
      <c r="I80" s="6" t="n">
        <v>137</v>
      </c>
      <c r="J80" s="6" t="s">
        <v>301</v>
      </c>
      <c r="K80" s="6" t="n">
        <v>125</v>
      </c>
      <c r="L80" s="6" t="s">
        <v>301</v>
      </c>
      <c r="M80" s="6" t="n">
        <v>116</v>
      </c>
      <c r="N80" s="6" t="s">
        <v>322</v>
      </c>
      <c r="O80" s="6" t="n">
        <v>131</v>
      </c>
      <c r="P80" s="6" t="s">
        <v>301</v>
      </c>
      <c r="Q80" s="7" t="s">
        <v>278</v>
      </c>
      <c r="R80" s="0" t="n">
        <f aca="false">COUNTIF(E80:P80,$F$8)</f>
        <v>0</v>
      </c>
      <c r="S80" s="1" t="n">
        <f aca="false">E80+G80+I80+K80+M80+O80</f>
        <v>816</v>
      </c>
      <c r="T80" s="0" t="n">
        <v>79</v>
      </c>
    </row>
    <row collapsed="false" customFormat="false" customHeight="true" hidden="false" ht="24.75" outlineLevel="0" r="81">
      <c r="A81" s="4" t="n">
        <v>5</v>
      </c>
      <c r="B81" s="4" t="n">
        <v>9406721</v>
      </c>
      <c r="C81" s="5" t="s">
        <v>424</v>
      </c>
      <c r="D81" s="4" t="s">
        <v>276</v>
      </c>
      <c r="E81" s="6" t="n">
        <v>146</v>
      </c>
      <c r="F81" s="6" t="s">
        <v>291</v>
      </c>
      <c r="G81" s="6" t="n">
        <v>148</v>
      </c>
      <c r="H81" s="6" t="s">
        <v>291</v>
      </c>
      <c r="I81" s="6" t="n">
        <v>127</v>
      </c>
      <c r="J81" s="6" t="s">
        <v>301</v>
      </c>
      <c r="K81" s="6" t="n">
        <v>142</v>
      </c>
      <c r="L81" s="6" t="s">
        <v>291</v>
      </c>
      <c r="M81" s="6" t="n">
        <v>147</v>
      </c>
      <c r="N81" s="6" t="s">
        <v>291</v>
      </c>
      <c r="O81" s="6" t="n">
        <v>103</v>
      </c>
      <c r="P81" s="6" t="s">
        <v>322</v>
      </c>
      <c r="Q81" s="7" t="s">
        <v>278</v>
      </c>
      <c r="R81" s="0" t="n">
        <f aca="false">COUNTIF(E81:P81,$F$8)</f>
        <v>0</v>
      </c>
      <c r="S81" s="1" t="n">
        <f aca="false">E81+G81+I81+K81+M81+O81</f>
        <v>813</v>
      </c>
      <c r="T81" s="0" t="n">
        <v>80</v>
      </c>
    </row>
    <row collapsed="false" customFormat="false" customHeight="true" hidden="false" ht="24.75" outlineLevel="0" r="82">
      <c r="A82" s="8" t="n">
        <v>50</v>
      </c>
      <c r="B82" s="8" t="n">
        <v>9406766</v>
      </c>
      <c r="C82" s="9" t="s">
        <v>425</v>
      </c>
      <c r="D82" s="8" t="s">
        <v>281</v>
      </c>
      <c r="E82" s="10" t="n">
        <v>142</v>
      </c>
      <c r="F82" s="10" t="s">
        <v>291</v>
      </c>
      <c r="G82" s="10" t="n">
        <v>111</v>
      </c>
      <c r="H82" s="10" t="s">
        <v>322</v>
      </c>
      <c r="I82" s="10" t="n">
        <v>140</v>
      </c>
      <c r="J82" s="10" t="s">
        <v>291</v>
      </c>
      <c r="K82" s="10" t="n">
        <v>126</v>
      </c>
      <c r="L82" s="10" t="s">
        <v>301</v>
      </c>
      <c r="M82" s="10" t="n">
        <v>130</v>
      </c>
      <c r="N82" s="10" t="s">
        <v>301</v>
      </c>
      <c r="O82" s="10" t="n">
        <v>119</v>
      </c>
      <c r="P82" s="10" t="s">
        <v>322</v>
      </c>
      <c r="Q82" s="11" t="s">
        <v>278</v>
      </c>
      <c r="R82" s="0" t="n">
        <f aca="false">COUNTIF(E82:P82,$F$8)</f>
        <v>0</v>
      </c>
      <c r="S82" s="1" t="n">
        <f aca="false">E82+G82+I82+K82+M82+O82</f>
        <v>768</v>
      </c>
      <c r="T82" s="0" t="n">
        <v>81</v>
      </c>
    </row>
    <row collapsed="false" customFormat="false" customHeight="true" hidden="false" ht="24.75" outlineLevel="0" r="83">
      <c r="A83" s="8" t="n">
        <v>30</v>
      </c>
      <c r="B83" s="8" t="n">
        <v>9406746</v>
      </c>
      <c r="C83" s="9" t="s">
        <v>426</v>
      </c>
      <c r="D83" s="8" t="s">
        <v>276</v>
      </c>
      <c r="E83" s="10" t="n">
        <v>97</v>
      </c>
      <c r="F83" s="10" t="s">
        <v>335</v>
      </c>
      <c r="G83" s="10" t="n">
        <v>95</v>
      </c>
      <c r="H83" s="10" t="s">
        <v>335</v>
      </c>
      <c r="I83" s="10" t="n">
        <v>116</v>
      </c>
      <c r="J83" s="10" t="s">
        <v>322</v>
      </c>
      <c r="K83" s="10" t="n">
        <v>129</v>
      </c>
      <c r="L83" s="10" t="s">
        <v>301</v>
      </c>
      <c r="M83" s="10" t="n">
        <v>119</v>
      </c>
      <c r="N83" s="10" t="s">
        <v>322</v>
      </c>
      <c r="O83" s="10" t="n">
        <v>108</v>
      </c>
      <c r="P83" s="10" t="s">
        <v>322</v>
      </c>
      <c r="Q83" s="11" t="s">
        <v>278</v>
      </c>
      <c r="R83" s="0" t="n">
        <f aca="false">COUNTIF(E83:P83,$F$8)</f>
        <v>0</v>
      </c>
      <c r="S83" s="1" t="n">
        <f aca="false">E83+G83+I83+K83+M83+O83</f>
        <v>664</v>
      </c>
      <c r="T83" s="0" t="n">
        <v>82</v>
      </c>
    </row>
    <row collapsed="false" customFormat="false" customHeight="false" hidden="false" ht="15.95" outlineLevel="0" r="84">
      <c r="R84" s="12" t="n">
        <f aca="false">SUM(R2:R83)</f>
        <v>133</v>
      </c>
    </row>
  </sheetData>
  <conditionalFormatting sqref="R2:R83"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40"/>
  <sheetViews>
    <sheetView colorId="64" defaultGridColor="true" rightToLeft="false" showFormulas="false" showGridLines="true" showOutlineSymbols="true" showRowColHeaders="true" showZeros="true" tabSelected="false" topLeftCell="A28" view="normal" windowProtection="false" workbookViewId="0" zoomScale="100" zoomScaleNormal="100" zoomScalePageLayoutView="100">
      <pane activePane="topLeft" topLeftCell="A28" xSplit="0" ySplit="-1"/>
      <selection activeCell="R40" activeCellId="0" pane="topLeft" sqref="R40"/>
      <selection activeCell="A28" activeCellId="0" pane="bottomLeft" sqref="A28"/>
    </sheetView>
  </sheetViews>
  <cols>
    <col collapsed="false" hidden="false" max="2" min="1" style="0" width="8.75686274509804"/>
    <col collapsed="false" hidden="false" max="3" min="3" style="0" width="46.4705882352941"/>
    <col collapsed="false" hidden="false" max="4" min="4" style="0" width="8.75686274509804"/>
    <col collapsed="false" hidden="false" max="17" min="5" style="0" width="4.32156862745098"/>
    <col collapsed="false" hidden="false" max="18" min="18" style="0" width="6.63921568627451"/>
    <col collapsed="false" hidden="false" max="19" min="19" style="0" width="8.94509803921569"/>
    <col collapsed="false" hidden="false" max="1025" min="20" style="0" width="8.75686274509804"/>
  </cols>
  <sheetData>
    <row collapsed="false" customFormat="false" customHeight="false" hidden="false" ht="25.35" outlineLevel="0" r="1">
      <c r="A1" s="4" t="n">
        <v>1</v>
      </c>
      <c r="B1" s="4" t="n">
        <v>9406915</v>
      </c>
      <c r="C1" s="5" t="s">
        <v>427</v>
      </c>
      <c r="D1" s="4" t="s">
        <v>281</v>
      </c>
      <c r="E1" s="6" t="n">
        <v>178</v>
      </c>
      <c r="F1" s="6" t="s">
        <v>280</v>
      </c>
      <c r="G1" s="6" t="n">
        <v>200</v>
      </c>
      <c r="H1" s="6" t="s">
        <v>277</v>
      </c>
      <c r="I1" s="6" t="n">
        <v>191</v>
      </c>
      <c r="J1" s="6" t="s">
        <v>277</v>
      </c>
      <c r="K1" s="6" t="n">
        <v>180</v>
      </c>
      <c r="L1" s="6" t="s">
        <v>277</v>
      </c>
      <c r="M1" s="6" t="n">
        <v>196</v>
      </c>
      <c r="N1" s="6" t="s">
        <v>277</v>
      </c>
      <c r="O1" s="6" t="n">
        <v>191</v>
      </c>
      <c r="P1" s="6" t="s">
        <v>277</v>
      </c>
      <c r="Q1" s="7" t="s">
        <v>278</v>
      </c>
      <c r="R1" s="0" t="n">
        <f aca="false">COUNTIF(E1:P1,$H$5)</f>
        <v>5</v>
      </c>
      <c r="S1" s="1" t="n">
        <f aca="false">E1+G1+I1+K1+M1+O1</f>
        <v>1136</v>
      </c>
    </row>
    <row collapsed="false" customFormat="false" customHeight="false" hidden="false" ht="25.35" outlineLevel="0" r="2">
      <c r="A2" s="8" t="n">
        <v>2</v>
      </c>
      <c r="B2" s="8" t="n">
        <v>9406916</v>
      </c>
      <c r="C2" s="5" t="s">
        <v>428</v>
      </c>
      <c r="D2" s="4" t="s">
        <v>281</v>
      </c>
      <c r="E2" s="6" t="n">
        <v>190</v>
      </c>
      <c r="F2" s="6" t="s">
        <v>277</v>
      </c>
      <c r="G2" s="6" t="n">
        <v>200</v>
      </c>
      <c r="H2" s="6" t="s">
        <v>277</v>
      </c>
      <c r="I2" s="6" t="n">
        <v>187</v>
      </c>
      <c r="J2" s="6" t="s">
        <v>277</v>
      </c>
      <c r="K2" s="6" t="n">
        <v>170</v>
      </c>
      <c r="L2" s="6" t="s">
        <v>280</v>
      </c>
      <c r="M2" s="6" t="n">
        <v>188</v>
      </c>
      <c r="N2" s="6" t="s">
        <v>277</v>
      </c>
      <c r="O2" s="6" t="n">
        <v>192</v>
      </c>
      <c r="P2" s="6" t="s">
        <v>277</v>
      </c>
      <c r="Q2" s="7" t="s">
        <v>278</v>
      </c>
      <c r="R2" s="0" t="n">
        <f aca="false">COUNTIF(E2:P2,$H$5)</f>
        <v>5</v>
      </c>
      <c r="S2" s="1" t="n">
        <f aca="false">E2+G2+I2+K2+M2+O2</f>
        <v>1127</v>
      </c>
    </row>
    <row collapsed="false" customFormat="false" customHeight="false" hidden="false" ht="25.35" outlineLevel="0" r="3">
      <c r="A3" s="4" t="n">
        <v>3</v>
      </c>
      <c r="B3" s="4" t="n">
        <v>9406917</v>
      </c>
      <c r="C3" s="5" t="s">
        <v>429</v>
      </c>
      <c r="D3" s="4" t="s">
        <v>281</v>
      </c>
      <c r="E3" s="6" t="n">
        <v>191</v>
      </c>
      <c r="F3" s="6" t="s">
        <v>277</v>
      </c>
      <c r="G3" s="6" t="n">
        <v>200</v>
      </c>
      <c r="H3" s="6" t="s">
        <v>277</v>
      </c>
      <c r="I3" s="6" t="n">
        <v>174</v>
      </c>
      <c r="J3" s="6" t="s">
        <v>280</v>
      </c>
      <c r="K3" s="6" t="n">
        <v>163</v>
      </c>
      <c r="L3" s="6" t="s">
        <v>280</v>
      </c>
      <c r="M3" s="6" t="n">
        <v>187</v>
      </c>
      <c r="N3" s="6" t="s">
        <v>277</v>
      </c>
      <c r="O3" s="6" t="n">
        <v>180</v>
      </c>
      <c r="P3" s="6" t="s">
        <v>277</v>
      </c>
      <c r="Q3" s="7" t="s">
        <v>278</v>
      </c>
      <c r="R3" s="0" t="n">
        <f aca="false">COUNTIF(E3:P3,$H$5)</f>
        <v>4</v>
      </c>
      <c r="S3" s="1" t="n">
        <f aca="false">E3+G3+I3+K3+M3+O3</f>
        <v>1095</v>
      </c>
    </row>
    <row collapsed="false" customFormat="false" customHeight="false" hidden="false" ht="25.35" outlineLevel="0" r="4">
      <c r="A4" s="8" t="n">
        <v>4</v>
      </c>
      <c r="B4" s="8" t="n">
        <v>9406919</v>
      </c>
      <c r="C4" s="9" t="s">
        <v>430</v>
      </c>
      <c r="D4" s="8" t="s">
        <v>281</v>
      </c>
      <c r="E4" s="10" t="n">
        <v>185</v>
      </c>
      <c r="F4" s="10" t="s">
        <v>277</v>
      </c>
      <c r="G4" s="10" t="n">
        <v>200</v>
      </c>
      <c r="H4" s="10" t="s">
        <v>277</v>
      </c>
      <c r="I4" s="10" t="n">
        <v>192</v>
      </c>
      <c r="J4" s="10" t="s">
        <v>277</v>
      </c>
      <c r="K4" s="10" t="n">
        <v>159</v>
      </c>
      <c r="L4" s="10" t="s">
        <v>291</v>
      </c>
      <c r="M4" s="10" t="n">
        <v>182</v>
      </c>
      <c r="N4" s="10" t="s">
        <v>277</v>
      </c>
      <c r="O4" s="10" t="n">
        <v>174</v>
      </c>
      <c r="P4" s="10" t="s">
        <v>280</v>
      </c>
      <c r="Q4" s="11" t="s">
        <v>278</v>
      </c>
      <c r="R4" s="0" t="n">
        <f aca="false">COUNTIF(E4:P4,$H$5)</f>
        <v>4</v>
      </c>
      <c r="S4" s="1" t="n">
        <f aca="false">E4+G4+I4+K4+M4+O4</f>
        <v>1092</v>
      </c>
    </row>
    <row collapsed="false" customFormat="false" customHeight="false" hidden="false" ht="14.9" outlineLevel="0" r="5">
      <c r="A5" s="4" t="n">
        <v>5</v>
      </c>
      <c r="B5" s="4" t="n">
        <v>9406920</v>
      </c>
      <c r="C5" s="5" t="s">
        <v>431</v>
      </c>
      <c r="D5" s="4" t="s">
        <v>276</v>
      </c>
      <c r="E5" s="6" t="n">
        <v>162</v>
      </c>
      <c r="F5" s="6" t="s">
        <v>280</v>
      </c>
      <c r="G5" s="6" t="n">
        <v>200</v>
      </c>
      <c r="H5" s="6" t="s">
        <v>277</v>
      </c>
      <c r="I5" s="6" t="n">
        <v>169</v>
      </c>
      <c r="J5" s="6" t="s">
        <v>280</v>
      </c>
      <c r="K5" s="6" t="n">
        <v>194</v>
      </c>
      <c r="L5" s="6" t="s">
        <v>277</v>
      </c>
      <c r="M5" s="6" t="n">
        <v>199</v>
      </c>
      <c r="N5" s="6" t="s">
        <v>277</v>
      </c>
      <c r="O5" s="6" t="n">
        <v>163</v>
      </c>
      <c r="P5" s="6" t="s">
        <v>280</v>
      </c>
      <c r="Q5" s="7" t="s">
        <v>278</v>
      </c>
      <c r="R5" s="0" t="n">
        <f aca="false">COUNTIF(E5:P5,$H$5)</f>
        <v>3</v>
      </c>
      <c r="S5" s="1" t="n">
        <f aca="false">E5+G5+I5+K5+M5+O5</f>
        <v>1087</v>
      </c>
    </row>
    <row collapsed="false" customFormat="false" customHeight="false" hidden="false" ht="14.9" outlineLevel="0" r="6">
      <c r="A6" s="8" t="n">
        <v>6</v>
      </c>
      <c r="B6" s="8" t="n">
        <v>9406921</v>
      </c>
      <c r="C6" s="5" t="s">
        <v>432</v>
      </c>
      <c r="D6" s="4" t="s">
        <v>276</v>
      </c>
      <c r="E6" s="6" t="n">
        <v>170</v>
      </c>
      <c r="F6" s="6" t="s">
        <v>280</v>
      </c>
      <c r="G6" s="6" t="n">
        <v>200</v>
      </c>
      <c r="H6" s="6" t="s">
        <v>277</v>
      </c>
      <c r="I6" s="6" t="n">
        <v>163</v>
      </c>
      <c r="J6" s="6" t="s">
        <v>280</v>
      </c>
      <c r="K6" s="6" t="n">
        <v>186</v>
      </c>
      <c r="L6" s="6" t="s">
        <v>277</v>
      </c>
      <c r="M6" s="6" t="n">
        <v>194</v>
      </c>
      <c r="N6" s="6" t="s">
        <v>277</v>
      </c>
      <c r="O6" s="6" t="n">
        <v>167</v>
      </c>
      <c r="P6" s="6" t="s">
        <v>280</v>
      </c>
      <c r="Q6" s="7" t="s">
        <v>278</v>
      </c>
      <c r="R6" s="0" t="n">
        <f aca="false">COUNTIF(E6:P6,$H$5)</f>
        <v>3</v>
      </c>
      <c r="S6" s="1" t="n">
        <f aca="false">E6+G6+I6+K6+M6+O6</f>
        <v>1080</v>
      </c>
    </row>
    <row collapsed="false" customFormat="false" customHeight="false" hidden="false" ht="25.35" outlineLevel="0" r="7">
      <c r="A7" s="4" t="n">
        <v>7</v>
      </c>
      <c r="B7" s="4" t="n">
        <v>9406922</v>
      </c>
      <c r="C7" s="9" t="s">
        <v>433</v>
      </c>
      <c r="D7" s="8" t="s">
        <v>281</v>
      </c>
      <c r="E7" s="10" t="n">
        <v>174</v>
      </c>
      <c r="F7" s="10" t="s">
        <v>280</v>
      </c>
      <c r="G7" s="10" t="n">
        <v>198</v>
      </c>
      <c r="H7" s="10" t="s">
        <v>277</v>
      </c>
      <c r="I7" s="10" t="n">
        <v>159</v>
      </c>
      <c r="J7" s="10" t="s">
        <v>291</v>
      </c>
      <c r="K7" s="10" t="n">
        <v>149</v>
      </c>
      <c r="L7" s="10" t="s">
        <v>291</v>
      </c>
      <c r="M7" s="10" t="n">
        <v>179</v>
      </c>
      <c r="N7" s="10" t="s">
        <v>280</v>
      </c>
      <c r="O7" s="10" t="n">
        <v>169</v>
      </c>
      <c r="P7" s="10" t="s">
        <v>280</v>
      </c>
      <c r="Q7" s="11" t="s">
        <v>278</v>
      </c>
      <c r="R7" s="0" t="n">
        <f aca="false">COUNTIF(E7:P7,$H$5)</f>
        <v>1</v>
      </c>
      <c r="S7" s="1" t="n">
        <f aca="false">E7+G7+I7+K7+M7+O7</f>
        <v>1028</v>
      </c>
    </row>
    <row collapsed="false" customFormat="false" customHeight="false" hidden="false" ht="14.9" outlineLevel="0" r="8">
      <c r="A8" s="8" t="n">
        <v>8</v>
      </c>
      <c r="B8" s="8" t="n">
        <v>9406923</v>
      </c>
      <c r="C8" s="5" t="s">
        <v>434</v>
      </c>
      <c r="D8" s="4" t="s">
        <v>276</v>
      </c>
      <c r="E8" s="6" t="n">
        <v>160</v>
      </c>
      <c r="F8" s="6" t="s">
        <v>280</v>
      </c>
      <c r="G8" s="6" t="n">
        <v>191</v>
      </c>
      <c r="H8" s="6" t="s">
        <v>277</v>
      </c>
      <c r="I8" s="6" t="n">
        <v>165</v>
      </c>
      <c r="J8" s="6" t="s">
        <v>280</v>
      </c>
      <c r="K8" s="6" t="n">
        <v>181</v>
      </c>
      <c r="L8" s="6" t="s">
        <v>277</v>
      </c>
      <c r="M8" s="6" t="n">
        <v>188</v>
      </c>
      <c r="N8" s="6" t="s">
        <v>277</v>
      </c>
      <c r="O8" s="6" t="n">
        <v>130</v>
      </c>
      <c r="P8" s="6" t="s">
        <v>301</v>
      </c>
      <c r="Q8" s="7" t="s">
        <v>278</v>
      </c>
      <c r="R8" s="0" t="n">
        <f aca="false">COUNTIF(E8:P8,$H$5)</f>
        <v>3</v>
      </c>
      <c r="S8" s="1" t="n">
        <f aca="false">E8+G8+I8+K8+M8+O8</f>
        <v>1015</v>
      </c>
    </row>
    <row collapsed="false" customFormat="false" customHeight="false" hidden="false" ht="25.35" outlineLevel="0" r="9">
      <c r="A9" s="4" t="n">
        <v>9</v>
      </c>
      <c r="B9" s="4" t="n">
        <v>9406924</v>
      </c>
      <c r="C9" s="5" t="s">
        <v>435</v>
      </c>
      <c r="D9" s="4" t="s">
        <v>281</v>
      </c>
      <c r="E9" s="6" t="n">
        <v>168</v>
      </c>
      <c r="F9" s="6" t="s">
        <v>280</v>
      </c>
      <c r="G9" s="6" t="n">
        <v>200</v>
      </c>
      <c r="H9" s="6" t="s">
        <v>277</v>
      </c>
      <c r="I9" s="6" t="n">
        <v>167</v>
      </c>
      <c r="J9" s="6" t="s">
        <v>280</v>
      </c>
      <c r="K9" s="6" t="n">
        <v>148</v>
      </c>
      <c r="L9" s="6" t="s">
        <v>291</v>
      </c>
      <c r="M9" s="6" t="n">
        <v>174</v>
      </c>
      <c r="N9" s="6" t="s">
        <v>280</v>
      </c>
      <c r="O9" s="6" t="n">
        <v>158</v>
      </c>
      <c r="P9" s="6" t="s">
        <v>291</v>
      </c>
      <c r="Q9" s="7" t="s">
        <v>278</v>
      </c>
      <c r="R9" s="0" t="n">
        <f aca="false">COUNTIF(E9:P9,$H$5)</f>
        <v>1</v>
      </c>
      <c r="S9" s="1" t="n">
        <f aca="false">E9+G9+I9+K9+M9+O9</f>
        <v>1015</v>
      </c>
    </row>
    <row collapsed="false" customFormat="false" customHeight="false" hidden="false" ht="25.35" outlineLevel="0" r="10">
      <c r="A10" s="8" t="n">
        <v>10</v>
      </c>
      <c r="B10" s="8" t="n">
        <v>9406925</v>
      </c>
      <c r="C10" s="9" t="s">
        <v>436</v>
      </c>
      <c r="D10" s="8" t="s">
        <v>281</v>
      </c>
      <c r="E10" s="10" t="n">
        <v>165</v>
      </c>
      <c r="F10" s="10" t="s">
        <v>280</v>
      </c>
      <c r="G10" s="10" t="n">
        <v>199</v>
      </c>
      <c r="H10" s="10" t="s">
        <v>277</v>
      </c>
      <c r="I10" s="10" t="n">
        <v>163</v>
      </c>
      <c r="J10" s="10" t="s">
        <v>280</v>
      </c>
      <c r="K10" s="10" t="n">
        <v>152</v>
      </c>
      <c r="L10" s="10" t="s">
        <v>291</v>
      </c>
      <c r="M10" s="10" t="n">
        <v>167</v>
      </c>
      <c r="N10" s="10" t="s">
        <v>280</v>
      </c>
      <c r="O10" s="10" t="n">
        <v>156</v>
      </c>
      <c r="P10" s="10" t="s">
        <v>291</v>
      </c>
      <c r="Q10" s="11" t="s">
        <v>278</v>
      </c>
      <c r="R10" s="0" t="n">
        <f aca="false">COUNTIF(E10:P10,$H$5)</f>
        <v>1</v>
      </c>
      <c r="S10" s="1" t="n">
        <f aca="false">E10+G10+I10+K10+M10+O10</f>
        <v>1002</v>
      </c>
    </row>
    <row collapsed="false" customFormat="false" customHeight="false" hidden="false" ht="25.35" outlineLevel="0" r="11">
      <c r="A11" s="4" t="n">
        <v>11</v>
      </c>
      <c r="B11" s="4" t="n">
        <v>9406926</v>
      </c>
      <c r="C11" s="5" t="s">
        <v>437</v>
      </c>
      <c r="D11" s="4" t="s">
        <v>281</v>
      </c>
      <c r="E11" s="6" t="n">
        <v>164</v>
      </c>
      <c r="F11" s="6" t="s">
        <v>280</v>
      </c>
      <c r="G11" s="6" t="n">
        <v>199</v>
      </c>
      <c r="H11" s="6" t="s">
        <v>277</v>
      </c>
      <c r="I11" s="6" t="n">
        <v>154</v>
      </c>
      <c r="J11" s="6" t="s">
        <v>291</v>
      </c>
      <c r="K11" s="6" t="n">
        <v>144</v>
      </c>
      <c r="L11" s="6" t="s">
        <v>291</v>
      </c>
      <c r="M11" s="6" t="n">
        <v>162</v>
      </c>
      <c r="N11" s="6" t="s">
        <v>280</v>
      </c>
      <c r="O11" s="6" t="n">
        <v>167</v>
      </c>
      <c r="P11" s="6" t="s">
        <v>280</v>
      </c>
      <c r="Q11" s="7" t="s">
        <v>278</v>
      </c>
      <c r="R11" s="0" t="n">
        <f aca="false">COUNTIF(E11:P11,$H$5)</f>
        <v>1</v>
      </c>
      <c r="S11" s="1" t="n">
        <f aca="false">E11+G11+I11+K11+M11+O11</f>
        <v>990</v>
      </c>
    </row>
    <row collapsed="false" customFormat="false" customHeight="false" hidden="false" ht="14.9" outlineLevel="0" r="12">
      <c r="A12" s="8" t="n">
        <v>12</v>
      </c>
      <c r="B12" s="8" t="n">
        <v>9406927</v>
      </c>
      <c r="C12" s="5" t="s">
        <v>438</v>
      </c>
      <c r="D12" s="4" t="s">
        <v>276</v>
      </c>
      <c r="E12" s="6" t="n">
        <v>136</v>
      </c>
      <c r="F12" s="6" t="s">
        <v>301</v>
      </c>
      <c r="G12" s="6" t="n">
        <v>194</v>
      </c>
      <c r="H12" s="6" t="s">
        <v>277</v>
      </c>
      <c r="I12" s="6" t="n">
        <v>157</v>
      </c>
      <c r="J12" s="6" t="s">
        <v>291</v>
      </c>
      <c r="K12" s="6" t="n">
        <v>187</v>
      </c>
      <c r="L12" s="6" t="s">
        <v>277</v>
      </c>
      <c r="M12" s="6" t="n">
        <v>173</v>
      </c>
      <c r="N12" s="6" t="s">
        <v>280</v>
      </c>
      <c r="O12" s="6" t="n">
        <v>131</v>
      </c>
      <c r="P12" s="6" t="s">
        <v>301</v>
      </c>
      <c r="Q12" s="7" t="s">
        <v>278</v>
      </c>
      <c r="R12" s="0" t="n">
        <f aca="false">COUNTIF(E12:P12,$H$5)</f>
        <v>2</v>
      </c>
      <c r="S12" s="1" t="n">
        <f aca="false">E12+G12+I12+K12+M12+O12</f>
        <v>978</v>
      </c>
    </row>
    <row collapsed="false" customFormat="false" customHeight="false" hidden="false" ht="25.35" outlineLevel="0" r="13">
      <c r="A13" s="4" t="n">
        <v>13</v>
      </c>
      <c r="B13" s="4" t="n">
        <v>9406928</v>
      </c>
      <c r="C13" s="5" t="s">
        <v>439</v>
      </c>
      <c r="D13" s="4" t="s">
        <v>281</v>
      </c>
      <c r="E13" s="6" t="n">
        <v>160</v>
      </c>
      <c r="F13" s="6" t="s">
        <v>280</v>
      </c>
      <c r="G13" s="6" t="n">
        <v>189</v>
      </c>
      <c r="H13" s="6" t="s">
        <v>277</v>
      </c>
      <c r="I13" s="6" t="n">
        <v>144</v>
      </c>
      <c r="J13" s="6" t="s">
        <v>291</v>
      </c>
      <c r="K13" s="6" t="n">
        <v>151</v>
      </c>
      <c r="L13" s="6" t="s">
        <v>291</v>
      </c>
      <c r="M13" s="6" t="n">
        <v>170</v>
      </c>
      <c r="N13" s="6" t="s">
        <v>280</v>
      </c>
      <c r="O13" s="6" t="n">
        <v>157</v>
      </c>
      <c r="P13" s="6" t="s">
        <v>291</v>
      </c>
      <c r="Q13" s="7" t="s">
        <v>278</v>
      </c>
      <c r="R13" s="0" t="n">
        <f aca="false">COUNTIF(E13:P13,$H$5)</f>
        <v>1</v>
      </c>
      <c r="S13" s="1" t="n">
        <f aca="false">E13+G13+I13+K13+M13+O13</f>
        <v>971</v>
      </c>
    </row>
    <row collapsed="false" customFormat="false" customHeight="false" hidden="false" ht="25.35" outlineLevel="0" r="14">
      <c r="A14" s="8" t="n">
        <v>14</v>
      </c>
      <c r="B14" s="8" t="n">
        <v>9406929</v>
      </c>
      <c r="C14" s="9" t="s">
        <v>440</v>
      </c>
      <c r="D14" s="8" t="s">
        <v>281</v>
      </c>
      <c r="E14" s="10" t="n">
        <v>168</v>
      </c>
      <c r="F14" s="10" t="s">
        <v>280</v>
      </c>
      <c r="G14" s="10" t="n">
        <v>188</v>
      </c>
      <c r="H14" s="10" t="s">
        <v>277</v>
      </c>
      <c r="I14" s="10" t="n">
        <v>141</v>
      </c>
      <c r="J14" s="10" t="s">
        <v>291</v>
      </c>
      <c r="K14" s="10" t="n">
        <v>136</v>
      </c>
      <c r="L14" s="10" t="s">
        <v>301</v>
      </c>
      <c r="M14" s="10" t="n">
        <v>163</v>
      </c>
      <c r="N14" s="10" t="s">
        <v>280</v>
      </c>
      <c r="O14" s="10" t="n">
        <v>165</v>
      </c>
      <c r="P14" s="10" t="s">
        <v>280</v>
      </c>
      <c r="Q14" s="11" t="s">
        <v>278</v>
      </c>
      <c r="R14" s="0" t="n">
        <f aca="false">COUNTIF(E14:P14,$H$5)</f>
        <v>1</v>
      </c>
      <c r="S14" s="1" t="n">
        <f aca="false">E14+G14+I14+K14+M14+O14</f>
        <v>961</v>
      </c>
    </row>
    <row collapsed="false" customFormat="false" customHeight="false" hidden="false" ht="25.35" outlineLevel="0" r="15">
      <c r="A15" s="4" t="n">
        <v>15</v>
      </c>
      <c r="B15" s="4" t="n">
        <v>9406931</v>
      </c>
      <c r="C15" s="5" t="s">
        <v>441</v>
      </c>
      <c r="D15" s="4" t="s">
        <v>281</v>
      </c>
      <c r="E15" s="6" t="n">
        <v>166</v>
      </c>
      <c r="F15" s="6" t="s">
        <v>280</v>
      </c>
      <c r="G15" s="6" t="n">
        <v>179</v>
      </c>
      <c r="H15" s="6" t="s">
        <v>280</v>
      </c>
      <c r="I15" s="6" t="n">
        <v>137</v>
      </c>
      <c r="J15" s="6" t="s">
        <v>301</v>
      </c>
      <c r="K15" s="6" t="n">
        <v>153</v>
      </c>
      <c r="L15" s="6" t="s">
        <v>291</v>
      </c>
      <c r="M15" s="6" t="n">
        <v>170</v>
      </c>
      <c r="N15" s="6" t="s">
        <v>280</v>
      </c>
      <c r="O15" s="6" t="n">
        <v>151</v>
      </c>
      <c r="P15" s="6" t="s">
        <v>291</v>
      </c>
      <c r="Q15" s="7" t="s">
        <v>278</v>
      </c>
      <c r="R15" s="0" t="n">
        <f aca="false">COUNTIF(E15:P15,$H$5)</f>
        <v>0</v>
      </c>
      <c r="S15" s="1" t="n">
        <f aca="false">E15+G15+I15+K15+M15+O15</f>
        <v>956</v>
      </c>
    </row>
    <row collapsed="false" customFormat="false" customHeight="false" hidden="false" ht="25.35" outlineLevel="0" r="16">
      <c r="A16" s="8" t="n">
        <v>16</v>
      </c>
      <c r="B16" s="8" t="n">
        <v>9406932</v>
      </c>
      <c r="C16" s="9" t="s">
        <v>442</v>
      </c>
      <c r="D16" s="8" t="s">
        <v>281</v>
      </c>
      <c r="E16" s="10" t="n">
        <v>168</v>
      </c>
      <c r="F16" s="10" t="s">
        <v>280</v>
      </c>
      <c r="G16" s="10" t="n">
        <v>197</v>
      </c>
      <c r="H16" s="10" t="s">
        <v>277</v>
      </c>
      <c r="I16" s="10" t="n">
        <v>134</v>
      </c>
      <c r="J16" s="10" t="s">
        <v>301</v>
      </c>
      <c r="K16" s="10" t="n">
        <v>146</v>
      </c>
      <c r="L16" s="10" t="s">
        <v>291</v>
      </c>
      <c r="M16" s="10" t="n">
        <v>173</v>
      </c>
      <c r="N16" s="10" t="s">
        <v>280</v>
      </c>
      <c r="O16" s="10" t="n">
        <v>137</v>
      </c>
      <c r="P16" s="10" t="s">
        <v>301</v>
      </c>
      <c r="Q16" s="11" t="s">
        <v>278</v>
      </c>
      <c r="R16" s="0" t="n">
        <f aca="false">COUNTIF(E16:P16,$H$5)</f>
        <v>1</v>
      </c>
      <c r="S16" s="1" t="n">
        <f aca="false">E16+G16+I16+K16+M16+O16</f>
        <v>955</v>
      </c>
    </row>
    <row collapsed="false" customFormat="false" customHeight="false" hidden="false" ht="25.35" outlineLevel="0" r="17">
      <c r="A17" s="4" t="n">
        <v>17</v>
      </c>
      <c r="B17" s="4" t="n">
        <v>9406933</v>
      </c>
      <c r="C17" s="9" t="s">
        <v>443</v>
      </c>
      <c r="D17" s="8" t="s">
        <v>281</v>
      </c>
      <c r="E17" s="10" t="n">
        <v>173</v>
      </c>
      <c r="F17" s="10" t="s">
        <v>280</v>
      </c>
      <c r="G17" s="10" t="n">
        <v>188</v>
      </c>
      <c r="H17" s="10" t="s">
        <v>277</v>
      </c>
      <c r="I17" s="10" t="n">
        <v>135</v>
      </c>
      <c r="J17" s="10" t="s">
        <v>301</v>
      </c>
      <c r="K17" s="10" t="n">
        <v>149</v>
      </c>
      <c r="L17" s="10" t="s">
        <v>291</v>
      </c>
      <c r="M17" s="10" t="n">
        <v>160</v>
      </c>
      <c r="N17" s="10" t="s">
        <v>280</v>
      </c>
      <c r="O17" s="10" t="n">
        <v>147</v>
      </c>
      <c r="P17" s="10" t="s">
        <v>291</v>
      </c>
      <c r="Q17" s="11" t="s">
        <v>278</v>
      </c>
      <c r="R17" s="0" t="n">
        <f aca="false">COUNTIF(E17:P17,$H$5)</f>
        <v>1</v>
      </c>
      <c r="S17" s="1" t="n">
        <f aca="false">E17+G17+I17+K17+M17+O17</f>
        <v>952</v>
      </c>
    </row>
    <row collapsed="false" customFormat="false" customHeight="false" hidden="false" ht="14.9" outlineLevel="0" r="18">
      <c r="A18" s="8" t="n">
        <v>18</v>
      </c>
      <c r="B18" s="8" t="n">
        <v>9406934</v>
      </c>
      <c r="C18" s="5" t="s">
        <v>444</v>
      </c>
      <c r="D18" s="4" t="s">
        <v>276</v>
      </c>
      <c r="E18" s="6" t="n">
        <v>170</v>
      </c>
      <c r="F18" s="6" t="s">
        <v>280</v>
      </c>
      <c r="G18" s="6" t="n">
        <v>195</v>
      </c>
      <c r="H18" s="6" t="s">
        <v>277</v>
      </c>
      <c r="I18" s="6" t="n">
        <v>146</v>
      </c>
      <c r="J18" s="6" t="s">
        <v>291</v>
      </c>
      <c r="K18" s="6" t="n">
        <v>154</v>
      </c>
      <c r="L18" s="6" t="s">
        <v>291</v>
      </c>
      <c r="M18" s="6" t="n">
        <v>161</v>
      </c>
      <c r="N18" s="6" t="s">
        <v>280</v>
      </c>
      <c r="O18" s="6" t="n">
        <v>123</v>
      </c>
      <c r="P18" s="6" t="s">
        <v>301</v>
      </c>
      <c r="Q18" s="7" t="s">
        <v>278</v>
      </c>
      <c r="R18" s="0" t="n">
        <f aca="false">COUNTIF(E18:P18,$H$5)</f>
        <v>1</v>
      </c>
      <c r="S18" s="1" t="n">
        <f aca="false">E18+G18+I18+K18+M18+O18</f>
        <v>949</v>
      </c>
    </row>
    <row collapsed="false" customFormat="false" customHeight="false" hidden="false" ht="14.9" outlineLevel="0" r="19">
      <c r="A19" s="4" t="n">
        <v>19</v>
      </c>
      <c r="B19" s="4" t="n">
        <v>9406935</v>
      </c>
      <c r="C19" s="5" t="s">
        <v>445</v>
      </c>
      <c r="D19" s="4" t="s">
        <v>276</v>
      </c>
      <c r="E19" s="6" t="n">
        <v>157</v>
      </c>
      <c r="F19" s="6" t="s">
        <v>291</v>
      </c>
      <c r="G19" s="6" t="n">
        <v>194</v>
      </c>
      <c r="H19" s="6" t="s">
        <v>277</v>
      </c>
      <c r="I19" s="6" t="n">
        <v>143</v>
      </c>
      <c r="J19" s="6" t="s">
        <v>291</v>
      </c>
      <c r="K19" s="6" t="n">
        <v>174</v>
      </c>
      <c r="L19" s="6" t="s">
        <v>280</v>
      </c>
      <c r="M19" s="6" t="n">
        <v>171</v>
      </c>
      <c r="N19" s="6" t="s">
        <v>280</v>
      </c>
      <c r="O19" s="6" t="n">
        <v>107</v>
      </c>
      <c r="P19" s="6" t="s">
        <v>322</v>
      </c>
      <c r="Q19" s="7" t="s">
        <v>278</v>
      </c>
      <c r="R19" s="0" t="n">
        <f aca="false">COUNTIF(E19:P19,$H$5)</f>
        <v>1</v>
      </c>
      <c r="S19" s="1" t="n">
        <f aca="false">E19+G19+I19+K19+M19+O19</f>
        <v>946</v>
      </c>
    </row>
    <row collapsed="false" customFormat="false" customHeight="false" hidden="false" ht="14.9" outlineLevel="0" r="20">
      <c r="A20" s="8" t="n">
        <v>20</v>
      </c>
      <c r="B20" s="8" t="n">
        <v>9406936</v>
      </c>
      <c r="C20" s="9" t="s">
        <v>446</v>
      </c>
      <c r="D20" s="8" t="s">
        <v>276</v>
      </c>
      <c r="E20" s="10" t="n">
        <v>138</v>
      </c>
      <c r="F20" s="10" t="s">
        <v>301</v>
      </c>
      <c r="G20" s="10" t="n">
        <v>191</v>
      </c>
      <c r="H20" s="10" t="s">
        <v>277</v>
      </c>
      <c r="I20" s="10" t="n">
        <v>146</v>
      </c>
      <c r="J20" s="10" t="s">
        <v>291</v>
      </c>
      <c r="K20" s="10" t="n">
        <v>172</v>
      </c>
      <c r="L20" s="10" t="s">
        <v>280</v>
      </c>
      <c r="M20" s="10" t="n">
        <v>181</v>
      </c>
      <c r="N20" s="10" t="s">
        <v>277</v>
      </c>
      <c r="O20" s="10" t="n">
        <v>114</v>
      </c>
      <c r="P20" s="10" t="s">
        <v>322</v>
      </c>
      <c r="Q20" s="11" t="s">
        <v>278</v>
      </c>
      <c r="R20" s="0" t="n">
        <f aca="false">COUNTIF(E20:P20,$H$5)</f>
        <v>2</v>
      </c>
      <c r="S20" s="1" t="n">
        <f aca="false">E20+G20+I20+K20+M20+O20</f>
        <v>942</v>
      </c>
    </row>
    <row collapsed="false" customFormat="false" customHeight="false" hidden="false" ht="25.35" outlineLevel="0" r="21">
      <c r="A21" s="4" t="n">
        <v>21</v>
      </c>
      <c r="B21" s="4" t="n">
        <v>9406937</v>
      </c>
      <c r="C21" s="9" t="s">
        <v>447</v>
      </c>
      <c r="D21" s="8" t="s">
        <v>281</v>
      </c>
      <c r="E21" s="10" t="n">
        <v>164</v>
      </c>
      <c r="F21" s="10" t="s">
        <v>280</v>
      </c>
      <c r="G21" s="10" t="n">
        <v>198</v>
      </c>
      <c r="H21" s="10" t="s">
        <v>277</v>
      </c>
      <c r="I21" s="10" t="n">
        <v>147</v>
      </c>
      <c r="J21" s="10" t="s">
        <v>291</v>
      </c>
      <c r="K21" s="10" t="n">
        <v>140</v>
      </c>
      <c r="L21" s="10" t="s">
        <v>291</v>
      </c>
      <c r="M21" s="10" t="n">
        <v>152</v>
      </c>
      <c r="N21" s="10" t="s">
        <v>291</v>
      </c>
      <c r="O21" s="10" t="n">
        <v>135</v>
      </c>
      <c r="P21" s="10" t="s">
        <v>301</v>
      </c>
      <c r="Q21" s="11" t="s">
        <v>278</v>
      </c>
      <c r="R21" s="0" t="n">
        <f aca="false">COUNTIF(E21:P21,$H$5)</f>
        <v>1</v>
      </c>
      <c r="S21" s="1" t="n">
        <f aca="false">E21+G21+I21+K21+M21+O21</f>
        <v>936</v>
      </c>
    </row>
    <row collapsed="false" customFormat="false" customHeight="false" hidden="false" ht="14.9" outlineLevel="0" r="22">
      <c r="A22" s="8" t="n">
        <v>22</v>
      </c>
      <c r="B22" s="8" t="n">
        <v>9406938</v>
      </c>
      <c r="C22" s="9" t="s">
        <v>448</v>
      </c>
      <c r="D22" s="8" t="s">
        <v>276</v>
      </c>
      <c r="E22" s="10" t="n">
        <v>155</v>
      </c>
      <c r="F22" s="10" t="s">
        <v>291</v>
      </c>
      <c r="G22" s="10" t="n">
        <v>195</v>
      </c>
      <c r="H22" s="10" t="s">
        <v>277</v>
      </c>
      <c r="I22" s="10" t="n">
        <v>144</v>
      </c>
      <c r="J22" s="10" t="s">
        <v>291</v>
      </c>
      <c r="K22" s="10" t="n">
        <v>166</v>
      </c>
      <c r="L22" s="10" t="s">
        <v>280</v>
      </c>
      <c r="M22" s="10" t="n">
        <v>157</v>
      </c>
      <c r="N22" s="10" t="s">
        <v>291</v>
      </c>
      <c r="O22" s="10" t="n">
        <v>118</v>
      </c>
      <c r="P22" s="10" t="s">
        <v>322</v>
      </c>
      <c r="Q22" s="11" t="s">
        <v>278</v>
      </c>
      <c r="R22" s="0" t="n">
        <f aca="false">COUNTIF(E22:P22,$H$5)</f>
        <v>1</v>
      </c>
      <c r="S22" s="1" t="n">
        <f aca="false">E22+G22+I22+K22+M22+O22</f>
        <v>935</v>
      </c>
    </row>
    <row collapsed="false" customFormat="false" customHeight="false" hidden="false" ht="25.35" outlineLevel="0" r="23">
      <c r="A23" s="4" t="n">
        <v>23</v>
      </c>
      <c r="B23" s="4" t="n">
        <v>9406939</v>
      </c>
      <c r="C23" s="5" t="s">
        <v>449</v>
      </c>
      <c r="D23" s="4" t="s">
        <v>281</v>
      </c>
      <c r="E23" s="6" t="n">
        <v>161</v>
      </c>
      <c r="F23" s="6" t="s">
        <v>280</v>
      </c>
      <c r="G23" s="6" t="n">
        <v>195</v>
      </c>
      <c r="H23" s="6" t="s">
        <v>277</v>
      </c>
      <c r="I23" s="6" t="n">
        <v>129</v>
      </c>
      <c r="J23" s="6" t="s">
        <v>301</v>
      </c>
      <c r="K23" s="6" t="n">
        <v>135</v>
      </c>
      <c r="L23" s="6" t="s">
        <v>301</v>
      </c>
      <c r="M23" s="6" t="n">
        <v>151</v>
      </c>
      <c r="N23" s="6" t="s">
        <v>291</v>
      </c>
      <c r="O23" s="6" t="n">
        <v>145</v>
      </c>
      <c r="P23" s="6" t="s">
        <v>291</v>
      </c>
      <c r="Q23" s="7" t="s">
        <v>278</v>
      </c>
      <c r="R23" s="0" t="n">
        <f aca="false">COUNTIF(E23:P23,$H$5)</f>
        <v>1</v>
      </c>
      <c r="S23" s="1" t="n">
        <f aca="false">E23+G23+I23+K23+M23+O23</f>
        <v>916</v>
      </c>
    </row>
    <row collapsed="false" customFormat="false" customHeight="false" hidden="false" ht="25.35" outlineLevel="0" r="24">
      <c r="A24" s="8" t="n">
        <v>24</v>
      </c>
      <c r="B24" s="8" t="n">
        <v>9406940</v>
      </c>
      <c r="C24" s="9" t="s">
        <v>450</v>
      </c>
      <c r="D24" s="8" t="s">
        <v>281</v>
      </c>
      <c r="E24" s="10" t="n">
        <v>152</v>
      </c>
      <c r="F24" s="10" t="s">
        <v>291</v>
      </c>
      <c r="G24" s="10" t="n">
        <v>191</v>
      </c>
      <c r="H24" s="10" t="s">
        <v>277</v>
      </c>
      <c r="I24" s="10" t="n">
        <v>121</v>
      </c>
      <c r="J24" s="10" t="s">
        <v>301</v>
      </c>
      <c r="K24" s="10" t="n">
        <v>131</v>
      </c>
      <c r="L24" s="10" t="s">
        <v>301</v>
      </c>
      <c r="M24" s="10" t="n">
        <v>152</v>
      </c>
      <c r="N24" s="10" t="s">
        <v>291</v>
      </c>
      <c r="O24" s="10" t="n">
        <v>151</v>
      </c>
      <c r="P24" s="10" t="s">
        <v>291</v>
      </c>
      <c r="Q24" s="11" t="s">
        <v>278</v>
      </c>
      <c r="R24" s="0" t="n">
        <f aca="false">COUNTIF(E24:P24,$H$5)</f>
        <v>1</v>
      </c>
      <c r="S24" s="1" t="n">
        <f aca="false">E24+G24+I24+K24+M24+O24</f>
        <v>898</v>
      </c>
    </row>
    <row collapsed="false" customFormat="false" customHeight="false" hidden="false" ht="25.35" outlineLevel="0" r="25">
      <c r="A25" s="4" t="n">
        <v>25</v>
      </c>
      <c r="B25" s="4" t="n">
        <v>9406941</v>
      </c>
      <c r="C25" s="5" t="s">
        <v>451</v>
      </c>
      <c r="D25" s="4" t="s">
        <v>281</v>
      </c>
      <c r="E25" s="6" t="n">
        <v>156</v>
      </c>
      <c r="F25" s="6" t="s">
        <v>291</v>
      </c>
      <c r="G25" s="6" t="n">
        <v>198</v>
      </c>
      <c r="H25" s="6" t="s">
        <v>277</v>
      </c>
      <c r="I25" s="6" t="n">
        <v>131</v>
      </c>
      <c r="J25" s="6" t="s">
        <v>301</v>
      </c>
      <c r="K25" s="6" t="n">
        <v>128</v>
      </c>
      <c r="L25" s="6" t="s">
        <v>301</v>
      </c>
      <c r="M25" s="6" t="n">
        <v>144</v>
      </c>
      <c r="N25" s="6" t="s">
        <v>291</v>
      </c>
      <c r="O25" s="6" t="n">
        <v>137</v>
      </c>
      <c r="P25" s="6" t="s">
        <v>301</v>
      </c>
      <c r="Q25" s="7" t="s">
        <v>278</v>
      </c>
      <c r="R25" s="0" t="n">
        <f aca="false">COUNTIF(E25:P25,$H$5)</f>
        <v>1</v>
      </c>
      <c r="S25" s="1" t="n">
        <f aca="false">E25+G25+I25+K25+M25+O25</f>
        <v>894</v>
      </c>
    </row>
    <row collapsed="false" customFormat="false" customHeight="false" hidden="false" ht="14.9" outlineLevel="0" r="26">
      <c r="A26" s="8" t="n">
        <v>26</v>
      </c>
      <c r="B26" s="8" t="n">
        <v>9406942</v>
      </c>
      <c r="C26" s="9" t="s">
        <v>452</v>
      </c>
      <c r="D26" s="8" t="s">
        <v>276</v>
      </c>
      <c r="E26" s="10" t="n">
        <v>163</v>
      </c>
      <c r="F26" s="10" t="s">
        <v>280</v>
      </c>
      <c r="G26" s="10" t="n">
        <v>186</v>
      </c>
      <c r="H26" s="10" t="s">
        <v>277</v>
      </c>
      <c r="I26" s="10" t="n">
        <v>130</v>
      </c>
      <c r="J26" s="10" t="s">
        <v>301</v>
      </c>
      <c r="K26" s="10" t="n">
        <v>147</v>
      </c>
      <c r="L26" s="10" t="s">
        <v>291</v>
      </c>
      <c r="M26" s="10" t="n">
        <v>165</v>
      </c>
      <c r="N26" s="10" t="s">
        <v>280</v>
      </c>
      <c r="O26" s="10" t="n">
        <v>102</v>
      </c>
      <c r="P26" s="10" t="s">
        <v>322</v>
      </c>
      <c r="Q26" s="11" t="s">
        <v>278</v>
      </c>
      <c r="R26" s="0" t="n">
        <f aca="false">COUNTIF(E26:P26,$H$5)</f>
        <v>1</v>
      </c>
      <c r="S26" s="1" t="n">
        <f aca="false">E26+G26+I26+K26+M26+O26</f>
        <v>893</v>
      </c>
    </row>
    <row collapsed="false" customFormat="false" customHeight="false" hidden="false" ht="25.35" outlineLevel="0" r="27">
      <c r="A27" s="4" t="n">
        <v>27</v>
      </c>
      <c r="B27" s="4" t="n">
        <v>9406943</v>
      </c>
      <c r="C27" s="5" t="s">
        <v>453</v>
      </c>
      <c r="D27" s="4" t="s">
        <v>281</v>
      </c>
      <c r="E27" s="6" t="n">
        <v>161</v>
      </c>
      <c r="F27" s="6" t="s">
        <v>280</v>
      </c>
      <c r="G27" s="6" t="n">
        <v>180</v>
      </c>
      <c r="H27" s="6" t="s">
        <v>277</v>
      </c>
      <c r="I27" s="6" t="n">
        <v>137</v>
      </c>
      <c r="J27" s="6" t="s">
        <v>301</v>
      </c>
      <c r="K27" s="6" t="n">
        <v>140</v>
      </c>
      <c r="L27" s="6" t="s">
        <v>291</v>
      </c>
      <c r="M27" s="6" t="n">
        <v>138</v>
      </c>
      <c r="N27" s="6" t="s">
        <v>301</v>
      </c>
      <c r="O27" s="6" t="n">
        <v>136</v>
      </c>
      <c r="P27" s="6" t="s">
        <v>301</v>
      </c>
      <c r="Q27" s="7" t="s">
        <v>278</v>
      </c>
      <c r="R27" s="0" t="n">
        <f aca="false">COUNTIF(E27:P27,$H$5)</f>
        <v>1</v>
      </c>
      <c r="S27" s="1" t="n">
        <f aca="false">E27+G27+I27+K27+M27+O27</f>
        <v>892</v>
      </c>
    </row>
    <row collapsed="false" customFormat="false" customHeight="false" hidden="false" ht="25.35" outlineLevel="0" r="28">
      <c r="A28" s="8" t="n">
        <v>28</v>
      </c>
      <c r="B28" s="8" t="n">
        <v>9406944</v>
      </c>
      <c r="C28" s="9" t="s">
        <v>454</v>
      </c>
      <c r="D28" s="8" t="s">
        <v>281</v>
      </c>
      <c r="E28" s="10" t="n">
        <v>169</v>
      </c>
      <c r="F28" s="10" t="s">
        <v>280</v>
      </c>
      <c r="G28" s="10" t="n">
        <v>191</v>
      </c>
      <c r="H28" s="10" t="s">
        <v>277</v>
      </c>
      <c r="I28" s="10" t="n">
        <v>127</v>
      </c>
      <c r="J28" s="10" t="s">
        <v>301</v>
      </c>
      <c r="K28" s="10" t="n">
        <v>123</v>
      </c>
      <c r="L28" s="10" t="s">
        <v>301</v>
      </c>
      <c r="M28" s="10" t="n">
        <v>139</v>
      </c>
      <c r="N28" s="10" t="s">
        <v>301</v>
      </c>
      <c r="O28" s="10" t="n">
        <v>140</v>
      </c>
      <c r="P28" s="10" t="s">
        <v>291</v>
      </c>
      <c r="Q28" s="11" t="s">
        <v>278</v>
      </c>
      <c r="R28" s="0" t="n">
        <f aca="false">COUNTIF(E28:P28,$H$5)</f>
        <v>1</v>
      </c>
      <c r="S28" s="1" t="n">
        <f aca="false">E28+G28+I28+K28+M28+O28</f>
        <v>889</v>
      </c>
    </row>
    <row collapsed="false" customFormat="false" customHeight="false" hidden="false" ht="14.9" outlineLevel="0" r="29">
      <c r="A29" s="4" t="n">
        <v>29</v>
      </c>
      <c r="B29" s="4" t="n">
        <v>9406945</v>
      </c>
      <c r="C29" s="5" t="s">
        <v>455</v>
      </c>
      <c r="D29" s="4" t="s">
        <v>276</v>
      </c>
      <c r="E29" s="6" t="n">
        <v>157</v>
      </c>
      <c r="F29" s="6" t="s">
        <v>291</v>
      </c>
      <c r="G29" s="6" t="n">
        <v>156</v>
      </c>
      <c r="H29" s="6" t="s">
        <v>291</v>
      </c>
      <c r="I29" s="6" t="n">
        <v>142</v>
      </c>
      <c r="J29" s="6" t="s">
        <v>291</v>
      </c>
      <c r="K29" s="6" t="n">
        <v>161</v>
      </c>
      <c r="L29" s="6" t="s">
        <v>280</v>
      </c>
      <c r="M29" s="6" t="n">
        <v>175</v>
      </c>
      <c r="N29" s="6" t="s">
        <v>280</v>
      </c>
      <c r="O29" s="6" t="n">
        <v>95</v>
      </c>
      <c r="P29" s="6" t="s">
        <v>335</v>
      </c>
      <c r="Q29" s="7" t="s">
        <v>278</v>
      </c>
      <c r="R29" s="0" t="n">
        <f aca="false">COUNTIF(E29:P29,$H$5)</f>
        <v>0</v>
      </c>
      <c r="S29" s="1" t="n">
        <f aca="false">E29+G29+I29+K29+M29+O29</f>
        <v>886</v>
      </c>
    </row>
    <row collapsed="false" customFormat="false" customHeight="false" hidden="false" ht="25.35" outlineLevel="0" r="30">
      <c r="A30" s="8" t="n">
        <v>30</v>
      </c>
      <c r="B30" s="8" t="n">
        <v>9406946</v>
      </c>
      <c r="C30" s="9" t="s">
        <v>456</v>
      </c>
      <c r="D30" s="8" t="s">
        <v>281</v>
      </c>
      <c r="E30" s="10" t="n">
        <v>146</v>
      </c>
      <c r="F30" s="10" t="s">
        <v>291</v>
      </c>
      <c r="G30" s="10" t="n">
        <v>190</v>
      </c>
      <c r="H30" s="10" t="s">
        <v>277</v>
      </c>
      <c r="I30" s="10" t="n">
        <v>130</v>
      </c>
      <c r="J30" s="10" t="s">
        <v>301</v>
      </c>
      <c r="K30" s="10" t="n">
        <v>123</v>
      </c>
      <c r="L30" s="10" t="s">
        <v>301</v>
      </c>
      <c r="M30" s="10" t="n">
        <v>156</v>
      </c>
      <c r="N30" s="10" t="s">
        <v>291</v>
      </c>
      <c r="O30" s="10" t="n">
        <v>129</v>
      </c>
      <c r="P30" s="10" t="s">
        <v>301</v>
      </c>
      <c r="Q30" s="11" t="s">
        <v>278</v>
      </c>
      <c r="R30" s="0" t="n">
        <f aca="false">COUNTIF(E30:P30,$H$5)</f>
        <v>1</v>
      </c>
      <c r="S30" s="1" t="n">
        <f aca="false">E30+G30+I30+K30+M30+O30</f>
        <v>874</v>
      </c>
    </row>
    <row collapsed="false" customFormat="false" customHeight="false" hidden="false" ht="25.35" outlineLevel="0" r="31">
      <c r="A31" s="4" t="n">
        <v>31</v>
      </c>
      <c r="B31" s="4" t="n">
        <v>9406947</v>
      </c>
      <c r="C31" s="9" t="s">
        <v>457</v>
      </c>
      <c r="D31" s="8" t="s">
        <v>281</v>
      </c>
      <c r="E31" s="10" t="n">
        <v>135</v>
      </c>
      <c r="F31" s="10" t="s">
        <v>301</v>
      </c>
      <c r="G31" s="10" t="n">
        <v>169</v>
      </c>
      <c r="H31" s="10" t="s">
        <v>280</v>
      </c>
      <c r="I31" s="10" t="n">
        <v>126</v>
      </c>
      <c r="J31" s="10" t="s">
        <v>301</v>
      </c>
      <c r="K31" s="10" t="n">
        <v>131</v>
      </c>
      <c r="L31" s="10" t="s">
        <v>301</v>
      </c>
      <c r="M31" s="10" t="n">
        <v>142</v>
      </c>
      <c r="N31" s="10" t="s">
        <v>291</v>
      </c>
      <c r="O31" s="10" t="n">
        <v>148</v>
      </c>
      <c r="P31" s="10" t="s">
        <v>291</v>
      </c>
      <c r="Q31" s="11" t="s">
        <v>278</v>
      </c>
      <c r="R31" s="0" t="n">
        <f aca="false">COUNTIF(E31:P31,$H$5)</f>
        <v>0</v>
      </c>
      <c r="S31" s="1" t="n">
        <f aca="false">E31+G31+I31+K31+M31+O31</f>
        <v>851</v>
      </c>
    </row>
    <row collapsed="false" customFormat="false" customHeight="false" hidden="false" ht="14.9" outlineLevel="0" r="32">
      <c r="A32" s="8" t="n">
        <v>32</v>
      </c>
      <c r="B32" s="8" t="n">
        <v>9406948</v>
      </c>
      <c r="C32" s="5" t="s">
        <v>458</v>
      </c>
      <c r="D32" s="4" t="s">
        <v>276</v>
      </c>
      <c r="E32" s="6" t="n">
        <v>159</v>
      </c>
      <c r="F32" s="6" t="s">
        <v>291</v>
      </c>
      <c r="G32" s="6" t="n">
        <v>184</v>
      </c>
      <c r="H32" s="6" t="s">
        <v>277</v>
      </c>
      <c r="I32" s="6" t="n">
        <v>122</v>
      </c>
      <c r="J32" s="6" t="s">
        <v>301</v>
      </c>
      <c r="K32" s="6" t="n">
        <v>130</v>
      </c>
      <c r="L32" s="6" t="s">
        <v>301</v>
      </c>
      <c r="M32" s="6" t="n">
        <v>159</v>
      </c>
      <c r="N32" s="6" t="s">
        <v>291</v>
      </c>
      <c r="O32" s="6" t="n">
        <v>93</v>
      </c>
      <c r="P32" s="6" t="s">
        <v>335</v>
      </c>
      <c r="Q32" s="7" t="s">
        <v>278</v>
      </c>
      <c r="R32" s="0" t="n">
        <f aca="false">COUNTIF(E32:P32,$H$5)</f>
        <v>1</v>
      </c>
      <c r="S32" s="1" t="n">
        <f aca="false">E32+G32+I32+K32+M32+O32</f>
        <v>847</v>
      </c>
    </row>
    <row collapsed="false" customFormat="false" customHeight="false" hidden="false" ht="25.35" outlineLevel="0" r="33">
      <c r="A33" s="4" t="n">
        <v>33</v>
      </c>
      <c r="B33" s="4" t="n">
        <v>9406949</v>
      </c>
      <c r="C33" s="9" t="s">
        <v>459</v>
      </c>
      <c r="D33" s="8" t="s">
        <v>281</v>
      </c>
      <c r="E33" s="10" t="n">
        <v>153</v>
      </c>
      <c r="F33" s="10" t="s">
        <v>291</v>
      </c>
      <c r="G33" s="10" t="n">
        <v>164</v>
      </c>
      <c r="H33" s="10" t="s">
        <v>280</v>
      </c>
      <c r="I33" s="10" t="n">
        <v>118</v>
      </c>
      <c r="J33" s="10" t="s">
        <v>322</v>
      </c>
      <c r="K33" s="10" t="n">
        <v>119</v>
      </c>
      <c r="L33" s="10" t="s">
        <v>322</v>
      </c>
      <c r="M33" s="10" t="n">
        <v>146</v>
      </c>
      <c r="N33" s="10" t="s">
        <v>291</v>
      </c>
      <c r="O33" s="10" t="n">
        <v>135</v>
      </c>
      <c r="P33" s="10" t="s">
        <v>301</v>
      </c>
      <c r="Q33" s="11" t="s">
        <v>278</v>
      </c>
      <c r="R33" s="0" t="n">
        <f aca="false">COUNTIF(E33:P33,$H$5)</f>
        <v>0</v>
      </c>
      <c r="S33" s="1" t="n">
        <f aca="false">E33+G33+I33+K33+M33+O33</f>
        <v>835</v>
      </c>
    </row>
    <row collapsed="false" customFormat="false" customHeight="false" hidden="false" ht="14.9" outlineLevel="0" r="34">
      <c r="A34" s="8" t="n">
        <v>34</v>
      </c>
      <c r="B34" s="8" t="n">
        <v>9406950</v>
      </c>
      <c r="C34" s="9" t="s">
        <v>460</v>
      </c>
      <c r="D34" s="8" t="s">
        <v>276</v>
      </c>
      <c r="E34" s="10" t="n">
        <v>141</v>
      </c>
      <c r="F34" s="10" t="s">
        <v>291</v>
      </c>
      <c r="G34" s="10" t="n">
        <v>179</v>
      </c>
      <c r="H34" s="10" t="s">
        <v>280</v>
      </c>
      <c r="I34" s="10" t="n">
        <v>127</v>
      </c>
      <c r="J34" s="10" t="s">
        <v>301</v>
      </c>
      <c r="K34" s="10" t="n">
        <v>127</v>
      </c>
      <c r="L34" s="10" t="s">
        <v>301</v>
      </c>
      <c r="M34" s="10" t="n">
        <v>175</v>
      </c>
      <c r="N34" s="10" t="s">
        <v>280</v>
      </c>
      <c r="O34" s="10" t="n">
        <v>84</v>
      </c>
      <c r="P34" s="10" t="s">
        <v>335</v>
      </c>
      <c r="Q34" s="11" t="s">
        <v>278</v>
      </c>
      <c r="R34" s="0" t="n">
        <f aca="false">COUNTIF(E34:P34,$H$5)</f>
        <v>0</v>
      </c>
      <c r="S34" s="1" t="n">
        <f aca="false">E34+G34+I34+K34+M34+O34</f>
        <v>833</v>
      </c>
    </row>
    <row collapsed="false" customFormat="false" customHeight="false" hidden="false" ht="14.9" outlineLevel="0" r="35">
      <c r="A35" s="4" t="n">
        <v>35</v>
      </c>
      <c r="B35" s="4" t="n">
        <v>9406951</v>
      </c>
      <c r="C35" s="9" t="s">
        <v>461</v>
      </c>
      <c r="D35" s="8" t="s">
        <v>276</v>
      </c>
      <c r="E35" s="10" t="n">
        <v>145</v>
      </c>
      <c r="F35" s="10" t="s">
        <v>291</v>
      </c>
      <c r="G35" s="10" t="n">
        <v>142</v>
      </c>
      <c r="H35" s="10" t="s">
        <v>291</v>
      </c>
      <c r="I35" s="10" t="n">
        <v>132</v>
      </c>
      <c r="J35" s="10" t="s">
        <v>301</v>
      </c>
      <c r="K35" s="10" t="n">
        <v>147</v>
      </c>
      <c r="L35" s="10" t="s">
        <v>291</v>
      </c>
      <c r="M35" s="10" t="n">
        <v>152</v>
      </c>
      <c r="N35" s="10" t="s">
        <v>291</v>
      </c>
      <c r="O35" s="10" t="n">
        <v>107</v>
      </c>
      <c r="P35" s="10" t="s">
        <v>322</v>
      </c>
      <c r="Q35" s="11" t="s">
        <v>278</v>
      </c>
      <c r="R35" s="0" t="n">
        <f aca="false">COUNTIF(E35:P35,$H$5)</f>
        <v>0</v>
      </c>
      <c r="S35" s="1" t="n">
        <f aca="false">E35+G35+I35+K35+M35+O35</f>
        <v>825</v>
      </c>
    </row>
    <row collapsed="false" customFormat="false" customHeight="false" hidden="false" ht="14.9" outlineLevel="0" r="36">
      <c r="A36" s="8" t="n">
        <v>36</v>
      </c>
      <c r="B36" s="8" t="n">
        <v>9406952</v>
      </c>
      <c r="C36" s="9" t="s">
        <v>462</v>
      </c>
      <c r="D36" s="8" t="s">
        <v>276</v>
      </c>
      <c r="E36" s="10" t="n">
        <v>163</v>
      </c>
      <c r="F36" s="10" t="s">
        <v>280</v>
      </c>
      <c r="G36" s="10" t="n">
        <v>187</v>
      </c>
      <c r="H36" s="10" t="s">
        <v>277</v>
      </c>
      <c r="I36" s="10" t="n">
        <v>120</v>
      </c>
      <c r="J36" s="10" t="s">
        <v>301</v>
      </c>
      <c r="K36" s="10" t="n">
        <v>115</v>
      </c>
      <c r="L36" s="10" t="s">
        <v>322</v>
      </c>
      <c r="M36" s="10" t="n">
        <v>152</v>
      </c>
      <c r="N36" s="10" t="s">
        <v>291</v>
      </c>
      <c r="O36" s="10" t="n">
        <v>71</v>
      </c>
      <c r="P36" s="10" t="s">
        <v>463</v>
      </c>
      <c r="Q36" s="14" t="s">
        <v>345</v>
      </c>
      <c r="R36" s="0" t="n">
        <f aca="false">COUNTIF(E36:P36,$H$5)</f>
        <v>1</v>
      </c>
      <c r="S36" s="1" t="n">
        <f aca="false">E36+G36+I36+K36+M36+O36</f>
        <v>808</v>
      </c>
    </row>
    <row collapsed="false" customFormat="false" customHeight="false" hidden="false" ht="25.35" outlineLevel="0" r="37">
      <c r="A37" s="4" t="n">
        <v>37</v>
      </c>
      <c r="B37" s="4" t="n">
        <v>9406953</v>
      </c>
      <c r="C37" s="5" t="s">
        <v>464</v>
      </c>
      <c r="D37" s="4" t="s">
        <v>281</v>
      </c>
      <c r="E37" s="6" t="n">
        <v>149</v>
      </c>
      <c r="F37" s="6" t="s">
        <v>291</v>
      </c>
      <c r="G37" s="6" t="n">
        <v>158</v>
      </c>
      <c r="H37" s="6" t="s">
        <v>291</v>
      </c>
      <c r="I37" s="6" t="n">
        <v>107</v>
      </c>
      <c r="J37" s="6" t="s">
        <v>322</v>
      </c>
      <c r="K37" s="6" t="n">
        <v>118</v>
      </c>
      <c r="L37" s="6" t="s">
        <v>322</v>
      </c>
      <c r="M37" s="6" t="n">
        <v>133</v>
      </c>
      <c r="N37" s="6" t="s">
        <v>301</v>
      </c>
      <c r="O37" s="6" t="n">
        <v>135</v>
      </c>
      <c r="P37" s="6" t="s">
        <v>301</v>
      </c>
      <c r="Q37" s="7" t="s">
        <v>278</v>
      </c>
      <c r="R37" s="0" t="n">
        <f aca="false">COUNTIF(E37:P37,$H$5)</f>
        <v>0</v>
      </c>
      <c r="S37" s="1" t="n">
        <f aca="false">E37+G37+I37+K37+M37+O37</f>
        <v>800</v>
      </c>
    </row>
    <row collapsed="false" customFormat="false" customHeight="false" hidden="false" ht="25.35" outlineLevel="0" r="38">
      <c r="A38" s="8" t="n">
        <v>38</v>
      </c>
      <c r="B38" s="8" t="n">
        <v>9406954</v>
      </c>
      <c r="C38" s="5" t="s">
        <v>465</v>
      </c>
      <c r="D38" s="4" t="s">
        <v>281</v>
      </c>
      <c r="E38" s="6" t="n">
        <v>143</v>
      </c>
      <c r="F38" s="6" t="s">
        <v>291</v>
      </c>
      <c r="G38" s="6" t="n">
        <v>180</v>
      </c>
      <c r="H38" s="6" t="s">
        <v>277</v>
      </c>
      <c r="I38" s="6" t="n">
        <v>113</v>
      </c>
      <c r="J38" s="6" t="s">
        <v>322</v>
      </c>
      <c r="K38" s="6" t="n">
        <v>112</v>
      </c>
      <c r="L38" s="6" t="s">
        <v>322</v>
      </c>
      <c r="M38" s="6" t="n">
        <v>129</v>
      </c>
      <c r="N38" s="6" t="s">
        <v>301</v>
      </c>
      <c r="O38" s="6" t="n">
        <v>115</v>
      </c>
      <c r="P38" s="6" t="s">
        <v>322</v>
      </c>
      <c r="Q38" s="7" t="s">
        <v>278</v>
      </c>
      <c r="R38" s="0" t="n">
        <f aca="false">COUNTIF(E38:P38,$H$5)</f>
        <v>1</v>
      </c>
      <c r="S38" s="1" t="n">
        <f aca="false">E38+G38+I38+K38+M38+O38</f>
        <v>792</v>
      </c>
    </row>
    <row collapsed="false" customFormat="false" customHeight="false" hidden="false" ht="14.9" outlineLevel="0" r="39">
      <c r="A39" s="4" t="n">
        <v>39</v>
      </c>
      <c r="B39" s="4" t="n">
        <v>9406955</v>
      </c>
      <c r="C39" s="9" t="s">
        <v>466</v>
      </c>
      <c r="D39" s="8" t="s">
        <v>276</v>
      </c>
      <c r="E39" s="10" t="n">
        <v>147</v>
      </c>
      <c r="F39" s="10" t="s">
        <v>291</v>
      </c>
      <c r="G39" s="10" t="n">
        <v>119</v>
      </c>
      <c r="H39" s="10" t="s">
        <v>322</v>
      </c>
      <c r="I39" s="10" t="n">
        <v>120</v>
      </c>
      <c r="J39" s="10" t="s">
        <v>301</v>
      </c>
      <c r="K39" s="10" t="n">
        <v>109</v>
      </c>
      <c r="L39" s="10" t="s">
        <v>463</v>
      </c>
      <c r="M39" s="10" t="n">
        <v>154</v>
      </c>
      <c r="N39" s="10" t="s">
        <v>291</v>
      </c>
      <c r="O39" s="10" t="n">
        <v>58</v>
      </c>
      <c r="P39" s="10" t="s">
        <v>463</v>
      </c>
      <c r="Q39" s="14" t="s">
        <v>345</v>
      </c>
      <c r="R39" s="0" t="n">
        <f aca="false">COUNTIF(E39:P39,$H$5)</f>
        <v>0</v>
      </c>
      <c r="S39" s="1" t="n">
        <f aca="false">E39+G39+I39+K39+M39+O39</f>
        <v>707</v>
      </c>
    </row>
    <row collapsed="false" customFormat="false" customHeight="false" hidden="false" ht="15.95" outlineLevel="0" r="40">
      <c r="R40" s="12" t="n">
        <f aca="false">SUM(R1:R39)</f>
        <v>53</v>
      </c>
    </row>
  </sheetData>
  <conditionalFormatting sqref="R1:R39"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41"/>
  <sheetViews>
    <sheetView colorId="64" defaultGridColor="true" rightToLeft="false" showFormulas="false" showGridLines="true" showOutlineSymbols="true" showRowColHeaders="true" showZeros="true" tabSelected="false" topLeftCell="A27" view="normal" windowProtection="false" workbookViewId="0" zoomScale="100" zoomScaleNormal="100" zoomScalePageLayoutView="100">
      <pane activePane="topLeft" topLeftCell="A27" xSplit="0" ySplit="-1"/>
      <selection activeCell="J45" activeCellId="0" pane="topLeft" sqref="J45"/>
      <selection activeCell="A27" activeCellId="0" pane="bottomLeft" sqref="A27"/>
    </sheetView>
  </sheetViews>
  <cols>
    <col collapsed="false" hidden="false" max="2" min="1" style="0" width="8.75686274509804"/>
    <col collapsed="false" hidden="false" max="3" min="3" style="0" width="37.8039215686274"/>
    <col collapsed="false" hidden="false" max="5" min="4" style="0" width="8.75686274509804"/>
    <col collapsed="false" hidden="false" max="17" min="6" style="0" width="5.76862745098039"/>
    <col collapsed="false" hidden="false" max="1025" min="18" style="0" width="8.75686274509804"/>
  </cols>
  <sheetData>
    <row collapsed="false" customFormat="false" customHeight="true" hidden="false" ht="21.75" outlineLevel="0" r="1">
      <c r="A1" s="8" t="n">
        <v>6</v>
      </c>
      <c r="B1" s="8" t="n">
        <v>9406682</v>
      </c>
      <c r="C1" s="9" t="s">
        <v>467</v>
      </c>
      <c r="D1" s="8" t="s">
        <v>276</v>
      </c>
      <c r="E1" s="10" t="n">
        <v>163</v>
      </c>
      <c r="F1" s="10" t="s">
        <v>280</v>
      </c>
      <c r="G1" s="10" t="n">
        <v>200</v>
      </c>
      <c r="H1" s="10" t="s">
        <v>277</v>
      </c>
      <c r="I1" s="10" t="n">
        <v>168</v>
      </c>
      <c r="J1" s="10" t="s">
        <v>280</v>
      </c>
      <c r="K1" s="10" t="n">
        <v>198</v>
      </c>
      <c r="L1" s="10" t="s">
        <v>277</v>
      </c>
      <c r="M1" s="10" t="n">
        <v>191</v>
      </c>
      <c r="N1" s="10" t="s">
        <v>277</v>
      </c>
      <c r="O1" s="10" t="n">
        <v>171</v>
      </c>
      <c r="P1" s="10" t="s">
        <v>280</v>
      </c>
      <c r="Q1" s="11" t="s">
        <v>278</v>
      </c>
      <c r="R1" s="1" t="n">
        <f aca="false">COUNTIF(E1:P1,$H$1)</f>
        <v>3</v>
      </c>
      <c r="S1" s="1" t="n">
        <f aca="false">E1+G1+I1+K1+M1+O1</f>
        <v>1091</v>
      </c>
    </row>
    <row collapsed="false" customFormat="false" customHeight="true" hidden="false" ht="21.75" outlineLevel="0" r="2">
      <c r="A2" s="8" t="n">
        <v>16</v>
      </c>
      <c r="B2" s="8" t="n">
        <v>9406692</v>
      </c>
      <c r="C2" s="9" t="s">
        <v>468</v>
      </c>
      <c r="D2" s="8" t="s">
        <v>276</v>
      </c>
      <c r="E2" s="10" t="n">
        <v>176</v>
      </c>
      <c r="F2" s="10" t="s">
        <v>280</v>
      </c>
      <c r="G2" s="10" t="n">
        <v>200</v>
      </c>
      <c r="H2" s="10" t="s">
        <v>277</v>
      </c>
      <c r="I2" s="10" t="n">
        <v>151</v>
      </c>
      <c r="J2" s="10" t="s">
        <v>291</v>
      </c>
      <c r="K2" s="10" t="n">
        <v>176</v>
      </c>
      <c r="L2" s="10" t="s">
        <v>280</v>
      </c>
      <c r="M2" s="10" t="n">
        <v>169</v>
      </c>
      <c r="N2" s="10" t="s">
        <v>280</v>
      </c>
      <c r="O2" s="10" t="n">
        <v>148</v>
      </c>
      <c r="P2" s="10" t="s">
        <v>291</v>
      </c>
      <c r="Q2" s="11" t="s">
        <v>278</v>
      </c>
      <c r="R2" s="1" t="n">
        <f aca="false">COUNTIF(E2:P2,$H$1)</f>
        <v>1</v>
      </c>
      <c r="S2" s="1" t="n">
        <f aca="false">E2+G2+I2+K2+M2+O2</f>
        <v>1020</v>
      </c>
    </row>
    <row collapsed="false" customFormat="false" customHeight="true" hidden="false" ht="21.75" outlineLevel="0" r="3">
      <c r="A3" s="4" t="n">
        <v>1</v>
      </c>
      <c r="B3" s="4" t="n">
        <v>9406677</v>
      </c>
      <c r="C3" s="5" t="s">
        <v>469</v>
      </c>
      <c r="D3" s="4" t="s">
        <v>276</v>
      </c>
      <c r="E3" s="6" t="n">
        <v>165</v>
      </c>
      <c r="F3" s="6" t="s">
        <v>280</v>
      </c>
      <c r="G3" s="6" t="n">
        <v>192</v>
      </c>
      <c r="H3" s="6" t="s">
        <v>277</v>
      </c>
      <c r="I3" s="6" t="n">
        <v>157</v>
      </c>
      <c r="J3" s="6" t="s">
        <v>291</v>
      </c>
      <c r="K3" s="6" t="n">
        <v>167</v>
      </c>
      <c r="L3" s="6" t="s">
        <v>280</v>
      </c>
      <c r="M3" s="6" t="n">
        <v>159</v>
      </c>
      <c r="N3" s="6" t="s">
        <v>291</v>
      </c>
      <c r="O3" s="6" t="n">
        <v>145</v>
      </c>
      <c r="P3" s="6" t="s">
        <v>291</v>
      </c>
      <c r="Q3" s="7" t="s">
        <v>278</v>
      </c>
      <c r="R3" s="1" t="n">
        <f aca="false">COUNTIF(E3:P3,$H$1)</f>
        <v>1</v>
      </c>
      <c r="S3" s="1" t="n">
        <f aca="false">E3+G3+I3+K3+M3+O3</f>
        <v>985</v>
      </c>
    </row>
    <row collapsed="false" customFormat="false" customHeight="true" hidden="false" ht="21.75" outlineLevel="0" r="4">
      <c r="A4" s="4" t="n">
        <v>3</v>
      </c>
      <c r="B4" s="4" t="n">
        <v>9406679</v>
      </c>
      <c r="C4" s="5" t="s">
        <v>470</v>
      </c>
      <c r="D4" s="4" t="s">
        <v>276</v>
      </c>
      <c r="E4" s="6" t="n">
        <v>168</v>
      </c>
      <c r="F4" s="6" t="s">
        <v>280</v>
      </c>
      <c r="G4" s="6" t="n">
        <v>195</v>
      </c>
      <c r="H4" s="6" t="s">
        <v>277</v>
      </c>
      <c r="I4" s="6" t="n">
        <v>157</v>
      </c>
      <c r="J4" s="6" t="s">
        <v>291</v>
      </c>
      <c r="K4" s="6" t="n">
        <v>165</v>
      </c>
      <c r="L4" s="6" t="s">
        <v>280</v>
      </c>
      <c r="M4" s="6" t="n">
        <v>153</v>
      </c>
      <c r="N4" s="6" t="s">
        <v>291</v>
      </c>
      <c r="O4" s="6" t="n">
        <v>144</v>
      </c>
      <c r="P4" s="6" t="s">
        <v>291</v>
      </c>
      <c r="Q4" s="7" t="s">
        <v>278</v>
      </c>
      <c r="R4" s="1" t="n">
        <f aca="false">COUNTIF(E4:P4,$H$1)</f>
        <v>1</v>
      </c>
      <c r="S4" s="1" t="n">
        <f aca="false">E4+G4+I4+K4+M4+O4</f>
        <v>982</v>
      </c>
    </row>
    <row collapsed="false" customFormat="false" customHeight="true" hidden="false" ht="21.75" outlineLevel="0" r="5">
      <c r="A5" s="4" t="n">
        <v>15</v>
      </c>
      <c r="B5" s="4" t="n">
        <v>9406691</v>
      </c>
      <c r="C5" s="5" t="s">
        <v>471</v>
      </c>
      <c r="D5" s="4" t="s">
        <v>276</v>
      </c>
      <c r="E5" s="6" t="n">
        <v>165</v>
      </c>
      <c r="F5" s="6" t="s">
        <v>280</v>
      </c>
      <c r="G5" s="6" t="n">
        <v>200</v>
      </c>
      <c r="H5" s="6" t="s">
        <v>277</v>
      </c>
      <c r="I5" s="6" t="n">
        <v>151</v>
      </c>
      <c r="J5" s="6" t="s">
        <v>291</v>
      </c>
      <c r="K5" s="6" t="n">
        <v>164</v>
      </c>
      <c r="L5" s="6" t="s">
        <v>280</v>
      </c>
      <c r="M5" s="6" t="n">
        <v>156</v>
      </c>
      <c r="N5" s="6" t="s">
        <v>291</v>
      </c>
      <c r="O5" s="6" t="n">
        <v>122</v>
      </c>
      <c r="P5" s="6" t="s">
        <v>301</v>
      </c>
      <c r="Q5" s="7" t="s">
        <v>278</v>
      </c>
      <c r="R5" s="1" t="n">
        <f aca="false">COUNTIF(E5:P5,$H$1)</f>
        <v>1</v>
      </c>
      <c r="S5" s="1" t="n">
        <f aca="false">E5+G5+I5+K5+M5+O5</f>
        <v>958</v>
      </c>
    </row>
    <row collapsed="false" customFormat="false" customHeight="true" hidden="false" ht="21.75" outlineLevel="0" r="6">
      <c r="A6" s="8" t="n">
        <v>14</v>
      </c>
      <c r="B6" s="8" t="n">
        <v>9406690</v>
      </c>
      <c r="C6" s="9" t="s">
        <v>472</v>
      </c>
      <c r="D6" s="8" t="s">
        <v>276</v>
      </c>
      <c r="E6" s="10" t="n">
        <v>154</v>
      </c>
      <c r="F6" s="10" t="s">
        <v>291</v>
      </c>
      <c r="G6" s="10" t="n">
        <v>174</v>
      </c>
      <c r="H6" s="10" t="s">
        <v>280</v>
      </c>
      <c r="I6" s="10" t="n">
        <v>148</v>
      </c>
      <c r="J6" s="10" t="s">
        <v>291</v>
      </c>
      <c r="K6" s="10" t="n">
        <v>153</v>
      </c>
      <c r="L6" s="10" t="s">
        <v>291</v>
      </c>
      <c r="M6" s="10" t="n">
        <v>154</v>
      </c>
      <c r="N6" s="10" t="s">
        <v>291</v>
      </c>
      <c r="O6" s="10" t="n">
        <v>123</v>
      </c>
      <c r="P6" s="10" t="s">
        <v>301</v>
      </c>
      <c r="Q6" s="11" t="s">
        <v>278</v>
      </c>
      <c r="R6" s="1" t="n">
        <f aca="false">COUNTIF(E6:P6,$H$1)</f>
        <v>0</v>
      </c>
      <c r="S6" s="1" t="n">
        <f aca="false">E6+G6+I6+K6+M6+O6</f>
        <v>906</v>
      </c>
    </row>
    <row collapsed="false" customFormat="false" customHeight="true" hidden="false" ht="21.75" outlineLevel="0" r="7">
      <c r="A7" s="8" t="n">
        <v>40</v>
      </c>
      <c r="B7" s="8" t="n">
        <v>9406716</v>
      </c>
      <c r="C7" s="9" t="s">
        <v>473</v>
      </c>
      <c r="D7" s="8" t="s">
        <v>281</v>
      </c>
      <c r="E7" s="10" t="n">
        <v>180</v>
      </c>
      <c r="F7" s="10" t="s">
        <v>277</v>
      </c>
      <c r="G7" s="10" t="n">
        <v>198</v>
      </c>
      <c r="H7" s="10" t="s">
        <v>277</v>
      </c>
      <c r="I7" s="10" t="n">
        <v>137</v>
      </c>
      <c r="J7" s="10" t="s">
        <v>301</v>
      </c>
      <c r="K7" s="10" t="n">
        <v>96</v>
      </c>
      <c r="L7" s="10" t="s">
        <v>335</v>
      </c>
      <c r="M7" s="10" t="n">
        <v>136</v>
      </c>
      <c r="N7" s="10" t="s">
        <v>301</v>
      </c>
      <c r="O7" s="10" t="n">
        <v>153</v>
      </c>
      <c r="P7" s="10" t="s">
        <v>291</v>
      </c>
      <c r="Q7" s="11" t="s">
        <v>278</v>
      </c>
      <c r="R7" s="1" t="n">
        <f aca="false">COUNTIF(E7:P7,$H$1)</f>
        <v>2</v>
      </c>
      <c r="S7" s="1" t="n">
        <f aca="false">E7+G7+I7+K7+M7+O7</f>
        <v>900</v>
      </c>
    </row>
    <row collapsed="false" customFormat="false" customHeight="true" hidden="false" ht="21.75" outlineLevel="0" r="8">
      <c r="A8" s="8" t="n">
        <v>8</v>
      </c>
      <c r="B8" s="8" t="n">
        <v>9406684</v>
      </c>
      <c r="C8" s="9" t="s">
        <v>474</v>
      </c>
      <c r="D8" s="8" t="s">
        <v>276</v>
      </c>
      <c r="E8" s="10" t="n">
        <v>166</v>
      </c>
      <c r="F8" s="10" t="s">
        <v>280</v>
      </c>
      <c r="G8" s="10" t="n">
        <v>200</v>
      </c>
      <c r="H8" s="10" t="s">
        <v>277</v>
      </c>
      <c r="I8" s="10" t="n">
        <v>134</v>
      </c>
      <c r="J8" s="10" t="s">
        <v>301</v>
      </c>
      <c r="K8" s="10" t="n">
        <v>144</v>
      </c>
      <c r="L8" s="10" t="s">
        <v>291</v>
      </c>
      <c r="M8" s="10" t="n">
        <v>142</v>
      </c>
      <c r="N8" s="10" t="s">
        <v>291</v>
      </c>
      <c r="O8" s="10" t="n">
        <v>110</v>
      </c>
      <c r="P8" s="10" t="s">
        <v>322</v>
      </c>
      <c r="Q8" s="11" t="s">
        <v>278</v>
      </c>
      <c r="R8" s="1" t="n">
        <f aca="false">COUNTIF(E8:P8,$H$1)</f>
        <v>1</v>
      </c>
      <c r="S8" s="1" t="n">
        <f aca="false">E8+G8+I8+K8+M8+O8</f>
        <v>896</v>
      </c>
    </row>
    <row collapsed="false" customFormat="false" customHeight="true" hidden="false" ht="21.75" outlineLevel="0" r="9">
      <c r="A9" s="4" t="n">
        <v>33</v>
      </c>
      <c r="B9" s="4" t="n">
        <v>9406709</v>
      </c>
      <c r="C9" s="5" t="s">
        <v>475</v>
      </c>
      <c r="D9" s="4" t="s">
        <v>281</v>
      </c>
      <c r="E9" s="6" t="n">
        <v>143</v>
      </c>
      <c r="F9" s="6" t="s">
        <v>291</v>
      </c>
      <c r="G9" s="6" t="n">
        <v>192</v>
      </c>
      <c r="H9" s="6" t="s">
        <v>277</v>
      </c>
      <c r="I9" s="6" t="n">
        <v>145</v>
      </c>
      <c r="J9" s="6" t="s">
        <v>291</v>
      </c>
      <c r="K9" s="6" t="n">
        <v>115</v>
      </c>
      <c r="L9" s="6" t="s">
        <v>322</v>
      </c>
      <c r="M9" s="6" t="n">
        <v>138</v>
      </c>
      <c r="N9" s="6" t="s">
        <v>301</v>
      </c>
      <c r="O9" s="6" t="n">
        <v>157</v>
      </c>
      <c r="P9" s="6" t="s">
        <v>291</v>
      </c>
      <c r="Q9" s="7" t="s">
        <v>278</v>
      </c>
      <c r="R9" s="1" t="n">
        <f aca="false">COUNTIF(E9:P9,$H$1)</f>
        <v>1</v>
      </c>
      <c r="S9" s="1" t="n">
        <f aca="false">E9+G9+I9+K9+M9+O9</f>
        <v>890</v>
      </c>
    </row>
    <row collapsed="false" customFormat="false" customHeight="true" hidden="false" ht="21.75" outlineLevel="0" r="10">
      <c r="A10" s="4" t="n">
        <v>5</v>
      </c>
      <c r="B10" s="4" t="n">
        <v>9406681</v>
      </c>
      <c r="C10" s="5" t="s">
        <v>476</v>
      </c>
      <c r="D10" s="4" t="s">
        <v>276</v>
      </c>
      <c r="E10" s="6" t="n">
        <v>176</v>
      </c>
      <c r="F10" s="6" t="s">
        <v>280</v>
      </c>
      <c r="G10" s="6" t="n">
        <v>197</v>
      </c>
      <c r="H10" s="6" t="s">
        <v>277</v>
      </c>
      <c r="I10" s="6" t="n">
        <v>137</v>
      </c>
      <c r="J10" s="6" t="s">
        <v>301</v>
      </c>
      <c r="K10" s="6" t="n">
        <v>134</v>
      </c>
      <c r="L10" s="6" t="s">
        <v>301</v>
      </c>
      <c r="M10" s="6" t="n">
        <v>147</v>
      </c>
      <c r="N10" s="6" t="s">
        <v>291</v>
      </c>
      <c r="O10" s="6" t="n">
        <v>91</v>
      </c>
      <c r="P10" s="6" t="s">
        <v>335</v>
      </c>
      <c r="Q10" s="7" t="s">
        <v>278</v>
      </c>
      <c r="R10" s="1" t="n">
        <f aca="false">COUNTIF(E10:P10,$H$1)</f>
        <v>1</v>
      </c>
      <c r="S10" s="1" t="n">
        <f aca="false">E10+G10+I10+K10+M10+O10</f>
        <v>882</v>
      </c>
    </row>
    <row collapsed="false" customFormat="false" customHeight="true" hidden="false" ht="21.75" outlineLevel="0" r="11">
      <c r="A11" s="8" t="n">
        <v>2</v>
      </c>
      <c r="B11" s="8" t="n">
        <v>9406678</v>
      </c>
      <c r="C11" s="9" t="s">
        <v>477</v>
      </c>
      <c r="D11" s="8" t="s">
        <v>276</v>
      </c>
      <c r="E11" s="10" t="n">
        <v>138</v>
      </c>
      <c r="F11" s="10" t="s">
        <v>301</v>
      </c>
      <c r="G11" s="10" t="n">
        <v>182</v>
      </c>
      <c r="H11" s="10" t="s">
        <v>277</v>
      </c>
      <c r="I11" s="10" t="n">
        <v>143</v>
      </c>
      <c r="J11" s="10" t="s">
        <v>291</v>
      </c>
      <c r="K11" s="10" t="n">
        <v>154</v>
      </c>
      <c r="L11" s="10" t="s">
        <v>291</v>
      </c>
      <c r="M11" s="10" t="n">
        <v>135</v>
      </c>
      <c r="N11" s="10" t="s">
        <v>301</v>
      </c>
      <c r="O11" s="10" t="n">
        <v>124</v>
      </c>
      <c r="P11" s="10" t="s">
        <v>301</v>
      </c>
      <c r="Q11" s="11" t="s">
        <v>278</v>
      </c>
      <c r="R11" s="1" t="n">
        <f aca="false">COUNTIF(E11:P11,$H$1)</f>
        <v>1</v>
      </c>
      <c r="S11" s="1" t="n">
        <f aca="false">E11+G11+I11+K11+M11+O11</f>
        <v>876</v>
      </c>
    </row>
    <row collapsed="false" customFormat="false" customHeight="true" hidden="false" ht="21.75" outlineLevel="0" r="12">
      <c r="A12" s="8" t="n">
        <v>38</v>
      </c>
      <c r="B12" s="8" t="n">
        <v>9406714</v>
      </c>
      <c r="C12" s="9" t="s">
        <v>478</v>
      </c>
      <c r="D12" s="8" t="s">
        <v>281</v>
      </c>
      <c r="E12" s="10" t="n">
        <v>148</v>
      </c>
      <c r="F12" s="10" t="s">
        <v>291</v>
      </c>
      <c r="G12" s="10" t="n">
        <v>200</v>
      </c>
      <c r="H12" s="10" t="s">
        <v>277</v>
      </c>
      <c r="I12" s="10" t="n">
        <v>140</v>
      </c>
      <c r="J12" s="10" t="s">
        <v>291</v>
      </c>
      <c r="K12" s="10" t="n">
        <v>96</v>
      </c>
      <c r="L12" s="10" t="s">
        <v>335</v>
      </c>
      <c r="M12" s="10" t="n">
        <v>142</v>
      </c>
      <c r="N12" s="10" t="s">
        <v>291</v>
      </c>
      <c r="O12" s="10" t="n">
        <v>139</v>
      </c>
      <c r="P12" s="10" t="s">
        <v>301</v>
      </c>
      <c r="Q12" s="11" t="s">
        <v>278</v>
      </c>
      <c r="R12" s="1" t="n">
        <f aca="false">COUNTIF(E12:P12,$H$1)</f>
        <v>1</v>
      </c>
      <c r="S12" s="1" t="n">
        <f aca="false">E12+G12+I12+K12+M12+O12</f>
        <v>865</v>
      </c>
    </row>
    <row collapsed="false" customFormat="false" customHeight="true" hidden="false" ht="21.75" outlineLevel="0" r="13">
      <c r="A13" s="4" t="n">
        <v>17</v>
      </c>
      <c r="B13" s="4" t="n">
        <v>9406693</v>
      </c>
      <c r="C13" s="5" t="s">
        <v>479</v>
      </c>
      <c r="D13" s="4" t="s">
        <v>276</v>
      </c>
      <c r="E13" s="6" t="n">
        <v>155</v>
      </c>
      <c r="F13" s="6" t="s">
        <v>291</v>
      </c>
      <c r="G13" s="6" t="n">
        <v>200</v>
      </c>
      <c r="H13" s="6" t="s">
        <v>277</v>
      </c>
      <c r="I13" s="6" t="n">
        <v>130</v>
      </c>
      <c r="J13" s="6" t="s">
        <v>301</v>
      </c>
      <c r="K13" s="6" t="n">
        <v>140</v>
      </c>
      <c r="L13" s="6" t="s">
        <v>291</v>
      </c>
      <c r="M13" s="6" t="n">
        <v>145</v>
      </c>
      <c r="N13" s="6" t="s">
        <v>291</v>
      </c>
      <c r="O13" s="6" t="n">
        <v>83</v>
      </c>
      <c r="P13" s="6" t="s">
        <v>335</v>
      </c>
      <c r="Q13" s="7" t="s">
        <v>278</v>
      </c>
      <c r="R13" s="1" t="n">
        <f aca="false">COUNTIF(E13:P13,$H$1)</f>
        <v>1</v>
      </c>
      <c r="S13" s="1" t="n">
        <f aca="false">E13+G13+I13+K13+M13+O13</f>
        <v>853</v>
      </c>
    </row>
    <row collapsed="false" customFormat="false" customHeight="true" hidden="false" ht="21.75" outlineLevel="0" r="14">
      <c r="A14" s="4" t="n">
        <v>25</v>
      </c>
      <c r="B14" s="4" t="n">
        <v>9406701</v>
      </c>
      <c r="C14" s="5" t="s">
        <v>480</v>
      </c>
      <c r="D14" s="4" t="s">
        <v>281</v>
      </c>
      <c r="E14" s="6" t="n">
        <v>152</v>
      </c>
      <c r="F14" s="6" t="s">
        <v>291</v>
      </c>
      <c r="G14" s="6" t="n">
        <v>195</v>
      </c>
      <c r="H14" s="6" t="s">
        <v>277</v>
      </c>
      <c r="I14" s="6" t="n">
        <v>117</v>
      </c>
      <c r="J14" s="6" t="s">
        <v>322</v>
      </c>
      <c r="K14" s="6" t="n">
        <v>113</v>
      </c>
      <c r="L14" s="6" t="s">
        <v>322</v>
      </c>
      <c r="M14" s="6" t="n">
        <v>135</v>
      </c>
      <c r="N14" s="6" t="s">
        <v>301</v>
      </c>
      <c r="O14" s="6" t="n">
        <v>141</v>
      </c>
      <c r="P14" s="6" t="s">
        <v>291</v>
      </c>
      <c r="Q14" s="7" t="s">
        <v>278</v>
      </c>
      <c r="R14" s="1" t="n">
        <f aca="false">COUNTIF(E14:P14,$H$1)</f>
        <v>1</v>
      </c>
      <c r="S14" s="1" t="n">
        <f aca="false">E14+G14+I14+K14+M14+O14</f>
        <v>853</v>
      </c>
    </row>
    <row collapsed="false" customFormat="false" customHeight="true" hidden="false" ht="21.75" outlineLevel="0" r="15">
      <c r="A15" s="4" t="n">
        <v>7</v>
      </c>
      <c r="B15" s="4" t="n">
        <v>9406683</v>
      </c>
      <c r="C15" s="5" t="s">
        <v>481</v>
      </c>
      <c r="D15" s="4" t="s">
        <v>276</v>
      </c>
      <c r="E15" s="6" t="n">
        <v>160</v>
      </c>
      <c r="F15" s="6" t="s">
        <v>280</v>
      </c>
      <c r="G15" s="6" t="n">
        <v>184</v>
      </c>
      <c r="H15" s="6" t="s">
        <v>277</v>
      </c>
      <c r="I15" s="6" t="n">
        <v>130</v>
      </c>
      <c r="J15" s="6" t="s">
        <v>301</v>
      </c>
      <c r="K15" s="6" t="n">
        <v>121</v>
      </c>
      <c r="L15" s="6" t="s">
        <v>301</v>
      </c>
      <c r="M15" s="6" t="n">
        <v>143</v>
      </c>
      <c r="N15" s="6" t="s">
        <v>291</v>
      </c>
      <c r="O15" s="6" t="n">
        <v>86</v>
      </c>
      <c r="P15" s="6" t="s">
        <v>335</v>
      </c>
      <c r="Q15" s="7" t="s">
        <v>278</v>
      </c>
      <c r="R15" s="1" t="n">
        <f aca="false">COUNTIF(E15:P15,$H$1)</f>
        <v>1</v>
      </c>
      <c r="S15" s="1" t="n">
        <f aca="false">E15+G15+I15+K15+M15+O15</f>
        <v>824</v>
      </c>
    </row>
    <row collapsed="false" customFormat="false" customHeight="true" hidden="false" ht="21.75" outlineLevel="0" r="16">
      <c r="A16" s="8" t="n">
        <v>4</v>
      </c>
      <c r="B16" s="8" t="n">
        <v>9406680</v>
      </c>
      <c r="C16" s="9" t="s">
        <v>482</v>
      </c>
      <c r="D16" s="8" t="s">
        <v>276</v>
      </c>
      <c r="E16" s="10" t="n">
        <v>151</v>
      </c>
      <c r="F16" s="10" t="s">
        <v>291</v>
      </c>
      <c r="G16" s="10" t="n">
        <v>169</v>
      </c>
      <c r="H16" s="10" t="s">
        <v>280</v>
      </c>
      <c r="I16" s="10" t="n">
        <v>135</v>
      </c>
      <c r="J16" s="10" t="s">
        <v>301</v>
      </c>
      <c r="K16" s="10" t="n">
        <v>139</v>
      </c>
      <c r="L16" s="10" t="s">
        <v>301</v>
      </c>
      <c r="M16" s="10" t="n">
        <v>127</v>
      </c>
      <c r="N16" s="10" t="s">
        <v>301</v>
      </c>
      <c r="O16" s="10" t="n">
        <v>94</v>
      </c>
      <c r="P16" s="10" t="s">
        <v>335</v>
      </c>
      <c r="Q16" s="11" t="s">
        <v>278</v>
      </c>
      <c r="R16" s="1" t="n">
        <f aca="false">COUNTIF(E16:P16,$H$1)</f>
        <v>0</v>
      </c>
      <c r="S16" s="1" t="n">
        <f aca="false">E16+G16+I16+K16+M16+O16</f>
        <v>815</v>
      </c>
    </row>
    <row collapsed="false" customFormat="false" customHeight="true" hidden="false" ht="21.75" outlineLevel="0" r="17">
      <c r="A17" s="4" t="n">
        <v>9</v>
      </c>
      <c r="B17" s="4" t="n">
        <v>9406685</v>
      </c>
      <c r="C17" s="5" t="s">
        <v>483</v>
      </c>
      <c r="D17" s="4" t="s">
        <v>276</v>
      </c>
      <c r="E17" s="6" t="n">
        <v>141</v>
      </c>
      <c r="F17" s="6" t="s">
        <v>291</v>
      </c>
      <c r="G17" s="6" t="n">
        <v>196</v>
      </c>
      <c r="H17" s="6" t="s">
        <v>277</v>
      </c>
      <c r="I17" s="6" t="n">
        <v>117</v>
      </c>
      <c r="J17" s="6" t="s">
        <v>322</v>
      </c>
      <c r="K17" s="6" t="n">
        <v>131</v>
      </c>
      <c r="L17" s="6" t="s">
        <v>301</v>
      </c>
      <c r="M17" s="6" t="n">
        <v>137</v>
      </c>
      <c r="N17" s="6" t="s">
        <v>301</v>
      </c>
      <c r="O17" s="6" t="n">
        <v>83</v>
      </c>
      <c r="P17" s="6" t="s">
        <v>335</v>
      </c>
      <c r="Q17" s="7" t="s">
        <v>278</v>
      </c>
      <c r="R17" s="1" t="n">
        <f aca="false">COUNTIF(E17:P17,$H$1)</f>
        <v>1</v>
      </c>
      <c r="S17" s="1" t="n">
        <f aca="false">E17+G17+I17+K17+M17+O17</f>
        <v>805</v>
      </c>
    </row>
    <row collapsed="false" customFormat="false" customHeight="true" hidden="false" ht="21.75" outlineLevel="0" r="18">
      <c r="A18" s="8" t="n">
        <v>26</v>
      </c>
      <c r="B18" s="8" t="n">
        <v>9406702</v>
      </c>
      <c r="C18" s="9" t="s">
        <v>484</v>
      </c>
      <c r="D18" s="8" t="s">
        <v>281</v>
      </c>
      <c r="E18" s="10" t="n">
        <v>143</v>
      </c>
      <c r="F18" s="10" t="s">
        <v>291</v>
      </c>
      <c r="G18" s="10" t="n">
        <v>200</v>
      </c>
      <c r="H18" s="10" t="s">
        <v>277</v>
      </c>
      <c r="I18" s="10" t="n">
        <v>116</v>
      </c>
      <c r="J18" s="10" t="s">
        <v>322</v>
      </c>
      <c r="K18" s="10" t="n">
        <v>85</v>
      </c>
      <c r="L18" s="10" t="s">
        <v>335</v>
      </c>
      <c r="M18" s="10" t="n">
        <v>132</v>
      </c>
      <c r="N18" s="10" t="s">
        <v>301</v>
      </c>
      <c r="O18" s="10" t="n">
        <v>128</v>
      </c>
      <c r="P18" s="10" t="s">
        <v>301</v>
      </c>
      <c r="Q18" s="11" t="s">
        <v>278</v>
      </c>
      <c r="R18" s="1" t="n">
        <f aca="false">COUNTIF(E18:P18,$H$1)</f>
        <v>1</v>
      </c>
      <c r="S18" s="1" t="n">
        <f aca="false">E18+G18+I18+K18+M18+O18</f>
        <v>804</v>
      </c>
    </row>
    <row collapsed="false" customFormat="false" customHeight="true" hidden="false" ht="21.75" outlineLevel="0" r="19">
      <c r="A19" s="4" t="n">
        <v>11</v>
      </c>
      <c r="B19" s="4" t="n">
        <v>9406687</v>
      </c>
      <c r="C19" s="5" t="s">
        <v>485</v>
      </c>
      <c r="D19" s="4" t="s">
        <v>276</v>
      </c>
      <c r="E19" s="6" t="n">
        <v>149</v>
      </c>
      <c r="F19" s="6" t="s">
        <v>291</v>
      </c>
      <c r="G19" s="6" t="n">
        <v>160</v>
      </c>
      <c r="H19" s="6" t="s">
        <v>280</v>
      </c>
      <c r="I19" s="6" t="n">
        <v>128</v>
      </c>
      <c r="J19" s="6" t="s">
        <v>301</v>
      </c>
      <c r="K19" s="6" t="n">
        <v>133</v>
      </c>
      <c r="L19" s="6" t="s">
        <v>301</v>
      </c>
      <c r="M19" s="6" t="n">
        <v>130</v>
      </c>
      <c r="N19" s="6" t="s">
        <v>301</v>
      </c>
      <c r="O19" s="6" t="n">
        <v>97</v>
      </c>
      <c r="P19" s="6" t="s">
        <v>335</v>
      </c>
      <c r="Q19" s="7" t="s">
        <v>278</v>
      </c>
      <c r="R19" s="1" t="n">
        <f aca="false">COUNTIF(E19:P19,$H$1)</f>
        <v>0</v>
      </c>
      <c r="S19" s="1" t="n">
        <f aca="false">E19+G19+I19+K19+M19+O19</f>
        <v>797</v>
      </c>
    </row>
    <row collapsed="false" customFormat="false" customHeight="true" hidden="false" ht="21.75" outlineLevel="0" r="20">
      <c r="A20" s="4" t="n">
        <v>39</v>
      </c>
      <c r="B20" s="4" t="n">
        <v>9406715</v>
      </c>
      <c r="C20" s="5" t="s">
        <v>486</v>
      </c>
      <c r="D20" s="4" t="s">
        <v>281</v>
      </c>
      <c r="E20" s="6" t="n">
        <v>136</v>
      </c>
      <c r="F20" s="6" t="s">
        <v>301</v>
      </c>
      <c r="G20" s="6" t="n">
        <v>200</v>
      </c>
      <c r="H20" s="6" t="s">
        <v>277</v>
      </c>
      <c r="I20" s="6" t="n">
        <v>123</v>
      </c>
      <c r="J20" s="6" t="s">
        <v>301</v>
      </c>
      <c r="K20" s="6" t="n">
        <v>86</v>
      </c>
      <c r="L20" s="6" t="s">
        <v>335</v>
      </c>
      <c r="M20" s="6" t="n">
        <v>124</v>
      </c>
      <c r="N20" s="6" t="s">
        <v>301</v>
      </c>
      <c r="O20" s="6" t="n">
        <v>126</v>
      </c>
      <c r="P20" s="6" t="s">
        <v>301</v>
      </c>
      <c r="Q20" s="7" t="s">
        <v>278</v>
      </c>
      <c r="R20" s="1" t="n">
        <f aca="false">COUNTIF(E20:P20,$H$1)</f>
        <v>1</v>
      </c>
      <c r="S20" s="1" t="n">
        <f aca="false">E20+G20+I20+K20+M20+O20</f>
        <v>795</v>
      </c>
    </row>
    <row collapsed="false" customFormat="false" customHeight="true" hidden="false" ht="21.75" outlineLevel="0" r="21">
      <c r="A21" s="8" t="n">
        <v>28</v>
      </c>
      <c r="B21" s="8" t="n">
        <v>9406704</v>
      </c>
      <c r="C21" s="9" t="s">
        <v>487</v>
      </c>
      <c r="D21" s="8" t="s">
        <v>281</v>
      </c>
      <c r="E21" s="10" t="n">
        <v>145</v>
      </c>
      <c r="F21" s="10" t="s">
        <v>291</v>
      </c>
      <c r="G21" s="10" t="n">
        <v>194</v>
      </c>
      <c r="H21" s="10" t="s">
        <v>277</v>
      </c>
      <c r="I21" s="10" t="n">
        <v>106</v>
      </c>
      <c r="J21" s="10" t="s">
        <v>322</v>
      </c>
      <c r="K21" s="10" t="n">
        <v>83</v>
      </c>
      <c r="L21" s="10" t="s">
        <v>335</v>
      </c>
      <c r="M21" s="10" t="n">
        <v>135</v>
      </c>
      <c r="N21" s="10" t="s">
        <v>301</v>
      </c>
      <c r="O21" s="10" t="n">
        <v>131</v>
      </c>
      <c r="P21" s="10" t="s">
        <v>301</v>
      </c>
      <c r="Q21" s="11" t="s">
        <v>278</v>
      </c>
      <c r="R21" s="1" t="n">
        <f aca="false">COUNTIF(E21:P21,$H$1)</f>
        <v>1</v>
      </c>
      <c r="S21" s="1" t="n">
        <f aca="false">E21+G21+I21+K21+M21+O21</f>
        <v>794</v>
      </c>
    </row>
    <row collapsed="false" customFormat="false" customHeight="true" hidden="false" ht="21.75" outlineLevel="0" r="22">
      <c r="A22" s="4" t="n">
        <v>13</v>
      </c>
      <c r="B22" s="4" t="n">
        <v>9406689</v>
      </c>
      <c r="C22" s="5" t="s">
        <v>488</v>
      </c>
      <c r="D22" s="4" t="s">
        <v>276</v>
      </c>
      <c r="E22" s="6" t="n">
        <v>135</v>
      </c>
      <c r="F22" s="6" t="s">
        <v>301</v>
      </c>
      <c r="G22" s="6" t="n">
        <v>195</v>
      </c>
      <c r="H22" s="6" t="s">
        <v>277</v>
      </c>
      <c r="I22" s="6" t="n">
        <v>124</v>
      </c>
      <c r="J22" s="6" t="s">
        <v>301</v>
      </c>
      <c r="K22" s="6" t="n">
        <v>126</v>
      </c>
      <c r="L22" s="6" t="s">
        <v>301</v>
      </c>
      <c r="M22" s="6" t="n">
        <v>121</v>
      </c>
      <c r="N22" s="6" t="s">
        <v>301</v>
      </c>
      <c r="O22" s="6" t="n">
        <v>88</v>
      </c>
      <c r="P22" s="6" t="s">
        <v>335</v>
      </c>
      <c r="Q22" s="7" t="s">
        <v>278</v>
      </c>
      <c r="R22" s="1" t="n">
        <f aca="false">COUNTIF(E22:P22,$H$1)</f>
        <v>1</v>
      </c>
      <c r="S22" s="1" t="n">
        <f aca="false">E22+G22+I22+K22+M22+O22</f>
        <v>789</v>
      </c>
    </row>
    <row collapsed="false" customFormat="false" customHeight="true" hidden="false" ht="21.75" outlineLevel="0" r="23">
      <c r="A23" s="4" t="n">
        <v>31</v>
      </c>
      <c r="B23" s="4" t="n">
        <v>9406707</v>
      </c>
      <c r="C23" s="5" t="s">
        <v>489</v>
      </c>
      <c r="D23" s="4" t="s">
        <v>281</v>
      </c>
      <c r="E23" s="6" t="n">
        <v>134</v>
      </c>
      <c r="F23" s="6" t="s">
        <v>301</v>
      </c>
      <c r="G23" s="6" t="n">
        <v>188</v>
      </c>
      <c r="H23" s="6" t="s">
        <v>277</v>
      </c>
      <c r="I23" s="6" t="n">
        <v>113</v>
      </c>
      <c r="J23" s="6" t="s">
        <v>322</v>
      </c>
      <c r="K23" s="6" t="n">
        <v>84</v>
      </c>
      <c r="L23" s="6" t="s">
        <v>335</v>
      </c>
      <c r="M23" s="6" t="n">
        <v>127</v>
      </c>
      <c r="N23" s="6" t="s">
        <v>301</v>
      </c>
      <c r="O23" s="6" t="n">
        <v>135</v>
      </c>
      <c r="P23" s="6" t="s">
        <v>301</v>
      </c>
      <c r="Q23" s="7" t="s">
        <v>278</v>
      </c>
      <c r="R23" s="1" t="n">
        <f aca="false">COUNTIF(E23:P23,$H$1)</f>
        <v>1</v>
      </c>
      <c r="S23" s="1" t="n">
        <f aca="false">E23+G23+I23+K23+M23+O23</f>
        <v>781</v>
      </c>
    </row>
    <row collapsed="false" customFormat="false" customHeight="true" hidden="false" ht="21.75" outlineLevel="0" r="24">
      <c r="A24" s="8" t="n">
        <v>18</v>
      </c>
      <c r="B24" s="8" t="n">
        <v>9406694</v>
      </c>
      <c r="C24" s="9" t="s">
        <v>490</v>
      </c>
      <c r="D24" s="8" t="s">
        <v>281</v>
      </c>
      <c r="E24" s="10" t="n">
        <v>157</v>
      </c>
      <c r="F24" s="10" t="s">
        <v>291</v>
      </c>
      <c r="G24" s="10" t="n">
        <v>185</v>
      </c>
      <c r="H24" s="10" t="s">
        <v>277</v>
      </c>
      <c r="I24" s="10" t="n">
        <v>105</v>
      </c>
      <c r="J24" s="10" t="s">
        <v>322</v>
      </c>
      <c r="K24" s="10" t="n">
        <v>84</v>
      </c>
      <c r="L24" s="10" t="s">
        <v>335</v>
      </c>
      <c r="M24" s="10" t="n">
        <v>122</v>
      </c>
      <c r="N24" s="10" t="s">
        <v>301</v>
      </c>
      <c r="O24" s="10" t="n">
        <v>118</v>
      </c>
      <c r="P24" s="10" t="s">
        <v>322</v>
      </c>
      <c r="Q24" s="11" t="s">
        <v>278</v>
      </c>
      <c r="R24" s="1" t="n">
        <f aca="false">COUNTIF(E24:P24,$H$1)</f>
        <v>1</v>
      </c>
      <c r="S24" s="1" t="n">
        <f aca="false">E24+G24+I24+K24+M24+O24</f>
        <v>771</v>
      </c>
    </row>
    <row collapsed="false" customFormat="false" customHeight="true" hidden="false" ht="21.75" outlineLevel="0" r="25">
      <c r="A25" s="8" t="n">
        <v>36</v>
      </c>
      <c r="B25" s="8" t="n">
        <v>9406712</v>
      </c>
      <c r="C25" s="9" t="s">
        <v>491</v>
      </c>
      <c r="D25" s="8" t="s">
        <v>281</v>
      </c>
      <c r="E25" s="10" t="n">
        <v>117</v>
      </c>
      <c r="F25" s="10" t="s">
        <v>322</v>
      </c>
      <c r="G25" s="10" t="n">
        <v>183</v>
      </c>
      <c r="H25" s="10" t="s">
        <v>277</v>
      </c>
      <c r="I25" s="10" t="n">
        <v>114</v>
      </c>
      <c r="J25" s="10" t="s">
        <v>322</v>
      </c>
      <c r="K25" s="10" t="n">
        <v>96</v>
      </c>
      <c r="L25" s="10" t="s">
        <v>335</v>
      </c>
      <c r="M25" s="10" t="n">
        <v>119</v>
      </c>
      <c r="N25" s="10" t="s">
        <v>322</v>
      </c>
      <c r="O25" s="10" t="n">
        <v>141</v>
      </c>
      <c r="P25" s="10" t="s">
        <v>291</v>
      </c>
      <c r="Q25" s="11" t="s">
        <v>278</v>
      </c>
      <c r="R25" s="1" t="n">
        <f aca="false">COUNTIF(E25:P25,$H$1)</f>
        <v>1</v>
      </c>
      <c r="S25" s="1" t="n">
        <f aca="false">E25+G25+I25+K25+M25+O25</f>
        <v>770</v>
      </c>
    </row>
    <row collapsed="false" customFormat="false" customHeight="true" hidden="false" ht="21.75" outlineLevel="0" r="26">
      <c r="A26" s="8" t="n">
        <v>12</v>
      </c>
      <c r="B26" s="8" t="n">
        <v>9406688</v>
      </c>
      <c r="C26" s="9" t="s">
        <v>492</v>
      </c>
      <c r="D26" s="8" t="s">
        <v>276</v>
      </c>
      <c r="E26" s="10" t="n">
        <v>129</v>
      </c>
      <c r="F26" s="10" t="s">
        <v>301</v>
      </c>
      <c r="G26" s="10" t="n">
        <v>186</v>
      </c>
      <c r="H26" s="10" t="s">
        <v>277</v>
      </c>
      <c r="I26" s="10" t="n">
        <v>116</v>
      </c>
      <c r="J26" s="10" t="s">
        <v>322</v>
      </c>
      <c r="K26" s="10" t="n">
        <v>128</v>
      </c>
      <c r="L26" s="10" t="s">
        <v>301</v>
      </c>
      <c r="M26" s="10" t="n">
        <v>121</v>
      </c>
      <c r="N26" s="10" t="s">
        <v>301</v>
      </c>
      <c r="O26" s="10" t="n">
        <v>89</v>
      </c>
      <c r="P26" s="10" t="s">
        <v>335</v>
      </c>
      <c r="Q26" s="11" t="s">
        <v>278</v>
      </c>
      <c r="R26" s="1" t="n">
        <f aca="false">COUNTIF(E26:P26,$H$1)</f>
        <v>1</v>
      </c>
      <c r="S26" s="1" t="n">
        <f aca="false">E26+G26+I26+K26+M26+O26</f>
        <v>769</v>
      </c>
    </row>
    <row collapsed="false" customFormat="false" customHeight="true" hidden="false" ht="21.75" outlineLevel="0" r="27">
      <c r="A27" s="8" t="n">
        <v>34</v>
      </c>
      <c r="B27" s="8" t="n">
        <v>9406710</v>
      </c>
      <c r="C27" s="9" t="s">
        <v>493</v>
      </c>
      <c r="D27" s="8" t="s">
        <v>281</v>
      </c>
      <c r="E27" s="10" t="n">
        <v>109</v>
      </c>
      <c r="F27" s="10" t="s">
        <v>322</v>
      </c>
      <c r="G27" s="10" t="n">
        <v>181</v>
      </c>
      <c r="H27" s="10" t="s">
        <v>277</v>
      </c>
      <c r="I27" s="10" t="n">
        <v>120</v>
      </c>
      <c r="J27" s="10" t="s">
        <v>301</v>
      </c>
      <c r="K27" s="10" t="n">
        <v>85</v>
      </c>
      <c r="L27" s="10" t="s">
        <v>335</v>
      </c>
      <c r="M27" s="10" t="n">
        <v>129</v>
      </c>
      <c r="N27" s="10" t="s">
        <v>301</v>
      </c>
      <c r="O27" s="10" t="n">
        <v>129</v>
      </c>
      <c r="P27" s="10" t="s">
        <v>301</v>
      </c>
      <c r="Q27" s="11" t="s">
        <v>278</v>
      </c>
      <c r="R27" s="1" t="n">
        <f aca="false">COUNTIF(E27:P27,$H$1)</f>
        <v>1</v>
      </c>
      <c r="S27" s="1" t="n">
        <f aca="false">E27+G27+I27+K27+M27+O27</f>
        <v>753</v>
      </c>
    </row>
    <row collapsed="false" customFormat="false" customHeight="true" hidden="false" ht="21.75" outlineLevel="0" r="28">
      <c r="A28" s="8" t="n">
        <v>22</v>
      </c>
      <c r="B28" s="8" t="n">
        <v>9406698</v>
      </c>
      <c r="C28" s="9" t="s">
        <v>494</v>
      </c>
      <c r="D28" s="8" t="s">
        <v>281</v>
      </c>
      <c r="E28" s="10" t="n">
        <v>143</v>
      </c>
      <c r="F28" s="10" t="s">
        <v>291</v>
      </c>
      <c r="G28" s="10" t="n">
        <v>164</v>
      </c>
      <c r="H28" s="10" t="s">
        <v>280</v>
      </c>
      <c r="I28" s="10" t="n">
        <v>112</v>
      </c>
      <c r="J28" s="10" t="s">
        <v>322</v>
      </c>
      <c r="K28" s="10" t="n">
        <v>81</v>
      </c>
      <c r="L28" s="10" t="s">
        <v>335</v>
      </c>
      <c r="M28" s="10" t="n">
        <v>125</v>
      </c>
      <c r="N28" s="10" t="s">
        <v>301</v>
      </c>
      <c r="O28" s="10" t="n">
        <v>127</v>
      </c>
      <c r="P28" s="10" t="s">
        <v>301</v>
      </c>
      <c r="Q28" s="11" t="s">
        <v>278</v>
      </c>
      <c r="R28" s="1" t="n">
        <f aca="false">COUNTIF(E28:P28,$H$1)</f>
        <v>0</v>
      </c>
      <c r="S28" s="1" t="n">
        <f aca="false">E28+G28+I28+K28+M28+O28</f>
        <v>752</v>
      </c>
    </row>
    <row collapsed="false" customFormat="false" customHeight="true" hidden="false" ht="21.75" outlineLevel="0" r="29">
      <c r="A29" s="8" t="n">
        <v>10</v>
      </c>
      <c r="B29" s="8" t="n">
        <v>9406686</v>
      </c>
      <c r="C29" s="9" t="s">
        <v>495</v>
      </c>
      <c r="D29" s="8" t="s">
        <v>276</v>
      </c>
      <c r="E29" s="10" t="n">
        <v>133</v>
      </c>
      <c r="F29" s="10" t="s">
        <v>301</v>
      </c>
      <c r="G29" s="10" t="n">
        <v>191</v>
      </c>
      <c r="H29" s="10" t="s">
        <v>277</v>
      </c>
      <c r="I29" s="10" t="n">
        <v>119</v>
      </c>
      <c r="J29" s="10" t="s">
        <v>322</v>
      </c>
      <c r="K29" s="10" t="n">
        <v>114</v>
      </c>
      <c r="L29" s="10" t="s">
        <v>322</v>
      </c>
      <c r="M29" s="10" t="n">
        <v>114</v>
      </c>
      <c r="N29" s="10" t="s">
        <v>322</v>
      </c>
      <c r="O29" s="10" t="n">
        <v>63</v>
      </c>
      <c r="P29" s="10" t="s">
        <v>463</v>
      </c>
      <c r="Q29" s="14" t="s">
        <v>345</v>
      </c>
      <c r="R29" s="1" t="n">
        <f aca="false">COUNTIF(E29:P29,$H$1)</f>
        <v>1</v>
      </c>
      <c r="S29" s="1" t="n">
        <f aca="false">E29+G29+I29+K29+M29+O29</f>
        <v>734</v>
      </c>
    </row>
    <row collapsed="false" customFormat="false" customHeight="true" hidden="false" ht="21.75" outlineLevel="0" r="30">
      <c r="A30" s="4" t="n">
        <v>21</v>
      </c>
      <c r="B30" s="4" t="n">
        <v>9406697</v>
      </c>
      <c r="C30" s="5" t="s">
        <v>496</v>
      </c>
      <c r="D30" s="4" t="s">
        <v>281</v>
      </c>
      <c r="E30" s="6" t="n">
        <v>134</v>
      </c>
      <c r="F30" s="6" t="s">
        <v>301</v>
      </c>
      <c r="G30" s="6" t="n">
        <v>161</v>
      </c>
      <c r="H30" s="6" t="s">
        <v>280</v>
      </c>
      <c r="I30" s="6" t="n">
        <v>113</v>
      </c>
      <c r="J30" s="6" t="s">
        <v>322</v>
      </c>
      <c r="K30" s="6" t="n">
        <v>85</v>
      </c>
      <c r="L30" s="6" t="s">
        <v>335</v>
      </c>
      <c r="M30" s="6" t="n">
        <v>126</v>
      </c>
      <c r="N30" s="6" t="s">
        <v>301</v>
      </c>
      <c r="O30" s="6" t="n">
        <v>114</v>
      </c>
      <c r="P30" s="6" t="s">
        <v>322</v>
      </c>
      <c r="Q30" s="7" t="s">
        <v>278</v>
      </c>
      <c r="R30" s="1" t="n">
        <f aca="false">COUNTIF(E30:P30,$H$1)</f>
        <v>0</v>
      </c>
      <c r="S30" s="1" t="n">
        <f aca="false">E30+G30+I30+K30+M30+O30</f>
        <v>733</v>
      </c>
    </row>
    <row collapsed="false" customFormat="false" customHeight="true" hidden="false" ht="21.75" outlineLevel="0" r="31">
      <c r="A31" s="4" t="n">
        <v>37</v>
      </c>
      <c r="B31" s="4" t="n">
        <v>9406713</v>
      </c>
      <c r="C31" s="5" t="s">
        <v>497</v>
      </c>
      <c r="D31" s="4" t="s">
        <v>281</v>
      </c>
      <c r="E31" s="6" t="n">
        <v>120</v>
      </c>
      <c r="F31" s="6" t="s">
        <v>301</v>
      </c>
      <c r="G31" s="6" t="n">
        <v>176</v>
      </c>
      <c r="H31" s="6" t="s">
        <v>280</v>
      </c>
      <c r="I31" s="6" t="n">
        <v>102</v>
      </c>
      <c r="J31" s="6" t="s">
        <v>322</v>
      </c>
      <c r="K31" s="6" t="n">
        <v>82</v>
      </c>
      <c r="L31" s="6" t="s">
        <v>335</v>
      </c>
      <c r="M31" s="6" t="n">
        <v>113</v>
      </c>
      <c r="N31" s="6" t="s">
        <v>322</v>
      </c>
      <c r="O31" s="6" t="n">
        <v>130</v>
      </c>
      <c r="P31" s="6" t="s">
        <v>301</v>
      </c>
      <c r="Q31" s="7" t="s">
        <v>278</v>
      </c>
      <c r="R31" s="1" t="n">
        <f aca="false">COUNTIF(E31:P31,$H$1)</f>
        <v>0</v>
      </c>
      <c r="S31" s="1" t="n">
        <f aca="false">E31+G31+I31+K31+M31+O31</f>
        <v>723</v>
      </c>
    </row>
    <row collapsed="false" customFormat="false" customHeight="true" hidden="false" ht="21.75" outlineLevel="0" r="32">
      <c r="A32" s="4" t="n">
        <v>29</v>
      </c>
      <c r="B32" s="4" t="n">
        <v>9406705</v>
      </c>
      <c r="C32" s="5" t="s">
        <v>498</v>
      </c>
      <c r="D32" s="4" t="s">
        <v>281</v>
      </c>
      <c r="E32" s="6" t="n">
        <v>132</v>
      </c>
      <c r="F32" s="6" t="s">
        <v>301</v>
      </c>
      <c r="G32" s="6" t="n">
        <v>190</v>
      </c>
      <c r="H32" s="6" t="s">
        <v>277</v>
      </c>
      <c r="I32" s="6" t="n">
        <v>94</v>
      </c>
      <c r="J32" s="6" t="s">
        <v>335</v>
      </c>
      <c r="K32" s="6" t="n">
        <v>66</v>
      </c>
      <c r="L32" s="6" t="s">
        <v>463</v>
      </c>
      <c r="M32" s="6" t="n">
        <v>121</v>
      </c>
      <c r="N32" s="6" t="s">
        <v>301</v>
      </c>
      <c r="O32" s="6" t="n">
        <v>115</v>
      </c>
      <c r="P32" s="6" t="s">
        <v>322</v>
      </c>
      <c r="Q32" s="13" t="s">
        <v>345</v>
      </c>
      <c r="R32" s="1" t="n">
        <f aca="false">COUNTIF(E32:P32,$H$1)</f>
        <v>1</v>
      </c>
      <c r="S32" s="1" t="n">
        <f aca="false">E32+G32+I32+K32+M32+O32</f>
        <v>718</v>
      </c>
    </row>
    <row collapsed="false" customFormat="false" customHeight="true" hidden="false" ht="21.75" outlineLevel="0" r="33">
      <c r="A33" s="8" t="n">
        <v>30</v>
      </c>
      <c r="B33" s="8" t="n">
        <v>9406706</v>
      </c>
      <c r="C33" s="9" t="s">
        <v>499</v>
      </c>
      <c r="D33" s="8" t="s">
        <v>281</v>
      </c>
      <c r="E33" s="10" t="n">
        <v>116</v>
      </c>
      <c r="F33" s="10" t="s">
        <v>322</v>
      </c>
      <c r="G33" s="10" t="n">
        <v>190</v>
      </c>
      <c r="H33" s="10" t="s">
        <v>277</v>
      </c>
      <c r="I33" s="10" t="n">
        <v>110</v>
      </c>
      <c r="J33" s="10" t="s">
        <v>322</v>
      </c>
      <c r="K33" s="10" t="n">
        <v>69</v>
      </c>
      <c r="L33" s="10" t="s">
        <v>463</v>
      </c>
      <c r="M33" s="10" t="n">
        <v>116</v>
      </c>
      <c r="N33" s="10" t="s">
        <v>322</v>
      </c>
      <c r="O33" s="10" t="n">
        <v>108</v>
      </c>
      <c r="P33" s="10" t="s">
        <v>463</v>
      </c>
      <c r="Q33" s="14" t="s">
        <v>345</v>
      </c>
      <c r="R33" s="1" t="n">
        <f aca="false">COUNTIF(E33:P33,$H$1)</f>
        <v>1</v>
      </c>
      <c r="S33" s="1" t="n">
        <f aca="false">E33+G33+I33+K33+M33+O33</f>
        <v>709</v>
      </c>
    </row>
    <row collapsed="false" customFormat="false" customHeight="true" hidden="false" ht="21.75" outlineLevel="0" r="34">
      <c r="A34" s="8" t="n">
        <v>20</v>
      </c>
      <c r="B34" s="8" t="n">
        <v>9406696</v>
      </c>
      <c r="C34" s="9" t="s">
        <v>500</v>
      </c>
      <c r="D34" s="8" t="s">
        <v>281</v>
      </c>
      <c r="E34" s="10" t="n">
        <v>126</v>
      </c>
      <c r="F34" s="10" t="s">
        <v>301</v>
      </c>
      <c r="G34" s="10" t="n">
        <v>148</v>
      </c>
      <c r="H34" s="10" t="s">
        <v>291</v>
      </c>
      <c r="I34" s="10" t="n">
        <v>99</v>
      </c>
      <c r="J34" s="10" t="s">
        <v>335</v>
      </c>
      <c r="K34" s="10" t="n">
        <v>86</v>
      </c>
      <c r="L34" s="10" t="s">
        <v>335</v>
      </c>
      <c r="M34" s="10" t="n">
        <v>125</v>
      </c>
      <c r="N34" s="10" t="s">
        <v>301</v>
      </c>
      <c r="O34" s="10" t="n">
        <v>112</v>
      </c>
      <c r="P34" s="10" t="s">
        <v>322</v>
      </c>
      <c r="Q34" s="11" t="s">
        <v>278</v>
      </c>
      <c r="R34" s="1" t="n">
        <f aca="false">COUNTIF(E34:P34,$H$1)</f>
        <v>0</v>
      </c>
      <c r="S34" s="1" t="n">
        <f aca="false">E34+G34+I34+K34+M34+O34</f>
        <v>696</v>
      </c>
    </row>
    <row collapsed="false" customFormat="false" customHeight="true" hidden="false" ht="21.75" outlineLevel="0" r="35">
      <c r="A35" s="4" t="n">
        <v>35</v>
      </c>
      <c r="B35" s="4" t="n">
        <v>9406711</v>
      </c>
      <c r="C35" s="5" t="s">
        <v>501</v>
      </c>
      <c r="D35" s="4" t="s">
        <v>281</v>
      </c>
      <c r="E35" s="6" t="n">
        <v>114</v>
      </c>
      <c r="F35" s="6" t="s">
        <v>322</v>
      </c>
      <c r="G35" s="6" t="n">
        <v>165</v>
      </c>
      <c r="H35" s="6" t="s">
        <v>280</v>
      </c>
      <c r="I35" s="6" t="n">
        <v>104</v>
      </c>
      <c r="J35" s="6" t="s">
        <v>322</v>
      </c>
      <c r="K35" s="6" t="n">
        <v>78</v>
      </c>
      <c r="L35" s="6" t="s">
        <v>502</v>
      </c>
      <c r="M35" s="6" t="n">
        <v>105</v>
      </c>
      <c r="N35" s="6" t="s">
        <v>322</v>
      </c>
      <c r="O35" s="6" t="n">
        <v>121</v>
      </c>
      <c r="P35" s="6" t="s">
        <v>301</v>
      </c>
      <c r="Q35" s="7" t="s">
        <v>278</v>
      </c>
      <c r="R35" s="1" t="n">
        <f aca="false">COUNTIF(E35:P35,$H$1)</f>
        <v>0</v>
      </c>
      <c r="S35" s="1" t="n">
        <f aca="false">E35+G35+I35+K35+M35+O35</f>
        <v>687</v>
      </c>
    </row>
    <row collapsed="false" customFormat="false" customHeight="true" hidden="false" ht="21.75" outlineLevel="0" r="36">
      <c r="A36" s="4" t="n">
        <v>19</v>
      </c>
      <c r="B36" s="4" t="n">
        <v>9406695</v>
      </c>
      <c r="C36" s="5" t="s">
        <v>503</v>
      </c>
      <c r="D36" s="4" t="s">
        <v>281</v>
      </c>
      <c r="E36" s="6" t="n">
        <v>110</v>
      </c>
      <c r="F36" s="6" t="s">
        <v>322</v>
      </c>
      <c r="G36" s="6" t="n">
        <v>163</v>
      </c>
      <c r="H36" s="6" t="s">
        <v>280</v>
      </c>
      <c r="I36" s="6" t="n">
        <v>97</v>
      </c>
      <c r="J36" s="6" t="s">
        <v>335</v>
      </c>
      <c r="K36" s="6" t="n">
        <v>80</v>
      </c>
      <c r="L36" s="6" t="s">
        <v>335</v>
      </c>
      <c r="M36" s="6" t="n">
        <v>115</v>
      </c>
      <c r="N36" s="6" t="s">
        <v>322</v>
      </c>
      <c r="O36" s="6" t="n">
        <v>110</v>
      </c>
      <c r="P36" s="6" t="s">
        <v>322</v>
      </c>
      <c r="Q36" s="7" t="s">
        <v>278</v>
      </c>
      <c r="R36" s="1" t="n">
        <f aca="false">COUNTIF(E36:P36,$H$1)</f>
        <v>0</v>
      </c>
      <c r="S36" s="1" t="n">
        <f aca="false">E36+G36+I36+K36+M36+O36</f>
        <v>675</v>
      </c>
    </row>
    <row collapsed="false" customFormat="false" customHeight="true" hidden="false" ht="21.75" outlineLevel="0" r="37">
      <c r="A37" s="4" t="n">
        <v>23</v>
      </c>
      <c r="B37" s="4" t="n">
        <v>9406699</v>
      </c>
      <c r="C37" s="5" t="s">
        <v>504</v>
      </c>
      <c r="D37" s="4" t="s">
        <v>281</v>
      </c>
      <c r="E37" s="6" t="n">
        <v>105</v>
      </c>
      <c r="F37" s="6" t="s">
        <v>322</v>
      </c>
      <c r="G37" s="6" t="n">
        <v>155</v>
      </c>
      <c r="H37" s="6" t="s">
        <v>291</v>
      </c>
      <c r="I37" s="6" t="n">
        <v>98</v>
      </c>
      <c r="J37" s="6" t="s">
        <v>335</v>
      </c>
      <c r="K37" s="6" t="n">
        <v>78</v>
      </c>
      <c r="L37" s="6" t="s">
        <v>502</v>
      </c>
      <c r="M37" s="6" t="n">
        <v>116</v>
      </c>
      <c r="N37" s="6" t="s">
        <v>322</v>
      </c>
      <c r="O37" s="6" t="n">
        <v>110</v>
      </c>
      <c r="P37" s="6" t="s">
        <v>322</v>
      </c>
      <c r="Q37" s="7" t="s">
        <v>278</v>
      </c>
      <c r="R37" s="1" t="n">
        <f aca="false">COUNTIF(E37:P37,$H$1)</f>
        <v>0</v>
      </c>
      <c r="S37" s="1" t="n">
        <f aca="false">E37+G37+I37+K37+M37+O37</f>
        <v>662</v>
      </c>
    </row>
    <row collapsed="false" customFormat="false" customHeight="true" hidden="false" ht="21.75" outlineLevel="0" r="38">
      <c r="A38" s="4" t="n">
        <v>27</v>
      </c>
      <c r="B38" s="4" t="n">
        <v>9406703</v>
      </c>
      <c r="C38" s="5" t="s">
        <v>505</v>
      </c>
      <c r="D38" s="4" t="s">
        <v>281</v>
      </c>
      <c r="E38" s="6" t="n">
        <v>90</v>
      </c>
      <c r="F38" s="6" t="s">
        <v>335</v>
      </c>
      <c r="G38" s="6" t="n">
        <v>167</v>
      </c>
      <c r="H38" s="6" t="s">
        <v>280</v>
      </c>
      <c r="I38" s="6" t="n">
        <v>97</v>
      </c>
      <c r="J38" s="6" t="s">
        <v>335</v>
      </c>
      <c r="K38" s="6" t="n">
        <v>62</v>
      </c>
      <c r="L38" s="6" t="s">
        <v>463</v>
      </c>
      <c r="M38" s="6" t="n">
        <v>122</v>
      </c>
      <c r="N38" s="6" t="s">
        <v>301</v>
      </c>
      <c r="O38" s="6" t="n">
        <v>112</v>
      </c>
      <c r="P38" s="6" t="s">
        <v>322</v>
      </c>
      <c r="Q38" s="13" t="s">
        <v>345</v>
      </c>
      <c r="R38" s="1" t="n">
        <f aca="false">COUNTIF(E38:P38,$H$1)</f>
        <v>0</v>
      </c>
      <c r="S38" s="1" t="n">
        <f aca="false">E38+G38+I38+K38+M38+O38</f>
        <v>650</v>
      </c>
    </row>
    <row collapsed="false" customFormat="false" customHeight="true" hidden="false" ht="21.75" outlineLevel="0" r="39">
      <c r="A39" s="8" t="n">
        <v>24</v>
      </c>
      <c r="B39" s="8" t="n">
        <v>9406700</v>
      </c>
      <c r="C39" s="9" t="s">
        <v>506</v>
      </c>
      <c r="D39" s="8" t="s">
        <v>281</v>
      </c>
      <c r="E39" s="10" t="n">
        <v>101</v>
      </c>
      <c r="F39" s="10" t="s">
        <v>322</v>
      </c>
      <c r="G39" s="10" t="n">
        <v>127</v>
      </c>
      <c r="H39" s="10" t="s">
        <v>301</v>
      </c>
      <c r="I39" s="10" t="n">
        <v>106</v>
      </c>
      <c r="J39" s="10" t="s">
        <v>322</v>
      </c>
      <c r="K39" s="10" t="n">
        <v>70</v>
      </c>
      <c r="L39" s="10" t="s">
        <v>463</v>
      </c>
      <c r="M39" s="10" t="n">
        <v>123</v>
      </c>
      <c r="N39" s="10" t="s">
        <v>301</v>
      </c>
      <c r="O39" s="10" t="n">
        <v>110</v>
      </c>
      <c r="P39" s="10" t="s">
        <v>322</v>
      </c>
      <c r="Q39" s="14" t="s">
        <v>345</v>
      </c>
      <c r="R39" s="1" t="n">
        <f aca="false">COUNTIF(E39:P39,$H$1)</f>
        <v>0</v>
      </c>
      <c r="S39" s="1" t="n">
        <f aca="false">E39+G39+I39+K39+M39+O39</f>
        <v>637</v>
      </c>
    </row>
    <row collapsed="false" customFormat="false" customHeight="true" hidden="false" ht="21.75" outlineLevel="0" r="40">
      <c r="A40" s="8" t="n">
        <v>32</v>
      </c>
      <c r="B40" s="8" t="n">
        <v>9406708</v>
      </c>
      <c r="C40" s="9" t="s">
        <v>507</v>
      </c>
      <c r="D40" s="8" t="s">
        <v>281</v>
      </c>
      <c r="E40" s="10" t="n">
        <v>70</v>
      </c>
      <c r="F40" s="10" t="s">
        <v>463</v>
      </c>
      <c r="G40" s="10" t="n">
        <v>171</v>
      </c>
      <c r="H40" s="10" t="s">
        <v>280</v>
      </c>
      <c r="I40" s="10" t="n">
        <v>108</v>
      </c>
      <c r="J40" s="10" t="s">
        <v>322</v>
      </c>
      <c r="K40" s="10" t="n">
        <v>66</v>
      </c>
      <c r="L40" s="10" t="s">
        <v>463</v>
      </c>
      <c r="M40" s="10" t="n">
        <v>106</v>
      </c>
      <c r="N40" s="10" t="s">
        <v>322</v>
      </c>
      <c r="O40" s="10" t="n">
        <v>102</v>
      </c>
      <c r="P40" s="10" t="s">
        <v>463</v>
      </c>
      <c r="Q40" s="14" t="s">
        <v>345</v>
      </c>
      <c r="R40" s="1" t="n">
        <f aca="false">COUNTIF(E40:P40,$H$1)</f>
        <v>0</v>
      </c>
      <c r="S40" s="1" t="n">
        <f aca="false">E40+G40+I40+K40+M40+O40</f>
        <v>623</v>
      </c>
    </row>
    <row collapsed="false" customFormat="false" customHeight="false" hidden="false" ht="15.95" outlineLevel="0" r="41">
      <c r="R41" s="12" t="n">
        <f aca="false">SUM(R1:R40)</f>
        <v>30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